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<sst xmlns="http://schemas.openxmlformats.org/spreadsheetml/2006/main" count="39" uniqueCount="39">
  <si>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</si>
  <si>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IGA020</t>
  </si>
  <si>
    <t xml:space="preserve">Ud</t>
  </si>
  <si>
    <t xml:space="preserve">Ramal de introdução de gás.</t>
  </si>
  <si>
    <r>
      <rPr>
        <sz val="8.25"/>
        <color rgb="FF000000"/>
        <rFont val="Arial"/>
        <family val="2"/>
      </rPr>
      <t xml:space="preserve">Ramal de introdução de gás, D=2" (50 mm) de aço, de 8 m de comprimento, com válvula de corte de edifício alojada em nicho formada por válvula adufa de latão fundido.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</si>
  <si>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</si>
  <si>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</si>
  <si>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</si>
  <si>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</si>
  <si>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</si>
  <si>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</si>
  <si>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mt08tan010gm</t>
  </si>
  <si>
    <t xml:space="preserve">m</t>
  </si>
  <si>
    <t xml:space="preserve">Tubo de aço preto, com soldadura longitudinal por resistência eléctrica, série M, de 2" DN 50 mm de diâmetro e 3,6 mm de espessura, segundo NP EN 10255, com o preço incrementado em 60% relativamente a acessórios e peças especiais.</t>
  </si>
  <si>
    <t xml:space="preserve">mt37aar010c</t>
  </si>
  <si>
    <t xml:space="preserve">Ud</t>
  </si>
  <si>
    <t xml:space="preserve">Aro e tampa de ferro fundido dúctil de 50x50 cm, segundo Companhia Abastecedora.</t>
  </si>
  <si>
    <t xml:space="preserve">mt37svc010o</t>
  </si>
  <si>
    <t xml:space="preserve">Ud</t>
  </si>
  <si>
    <t xml:space="preserve">Válvula adufa de latão fundido, para enroscar, de 2".</t>
  </si>
  <si>
    <t xml:space="preserve">mt08tan320</t>
  </si>
  <si>
    <t xml:space="preserve">Ud</t>
  </si>
  <si>
    <t xml:space="preserve">Material auxiliar para montagem e fixação das tubagens de aço preto.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</si>
  <si>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</si>
  <si>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</si>
  <si>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</si>
  <si>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</si>
  <si>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</si>
  <si>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</si>
  <si>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</si>
  <si>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</si>
  <si>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</si>
  <si>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</si>
  <si>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</si>
  <si>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</si>
  <si>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</si>
  <si>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</si>
  <si>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11.318,09Kz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</si>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</sst>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8</v>
      </c>
      <c r="F9" s="13">
        <v>3374.83</v>
      </c>
      <c r="G9" s="13">
        <f ca="1">ROUND(INDIRECT(ADDRESS(ROW()+(0), COLUMN()+(-2), 1))*INDIRECT(ADDRESS(ROW()+(0), COLUMN()+(-1), 1)), 2)</f>
        <v>26998.6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49356</v>
      </c>
      <c r="G10" s="17">
        <f ca="1">ROUND(INDIRECT(ADDRESS(ROW()+(0), COLUMN()+(-2), 1))*INDIRECT(ADDRESS(ROW()+(0), COLUMN()+(-1), 1)), 2)</f>
        <v>49356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36598.5</v>
      </c>
      <c r="G11" s="17">
        <f ca="1">ROUND(INDIRECT(ADDRESS(ROW()+(0), COLUMN()+(-2), 1))*INDIRECT(ADDRESS(ROW()+(0), COLUMN()+(-1), 1)), 2)</f>
        <v>36598.5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</v>
      </c>
      <c r="F12" s="17">
        <v>1020.62</v>
      </c>
      <c r="G12" s="17">
        <f ca="1">ROUND(INDIRECT(ADDRESS(ROW()+(0), COLUMN()+(-2), 1))*INDIRECT(ADDRESS(ROW()+(0), COLUMN()+(-1), 1)), 2)</f>
        <v>4592.79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2.99</v>
      </c>
      <c r="F13" s="17">
        <v>1084.69</v>
      </c>
      <c r="G13" s="17">
        <f ca="1">ROUND(INDIRECT(ADDRESS(ROW()+(0), COLUMN()+(-2), 1))*INDIRECT(ADDRESS(ROW()+(0), COLUMN()+(-1), 1)), 2)</f>
        <v>3243.22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2.99</v>
      </c>
      <c r="F14" s="17">
        <v>619.46</v>
      </c>
      <c r="G14" s="17">
        <f ca="1">ROUND(INDIRECT(ADDRESS(ROW()+(0), COLUMN()+(-2), 1))*INDIRECT(ADDRESS(ROW()+(0), COLUMN()+(-1), 1)), 2)</f>
        <v>1852.19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0.393</v>
      </c>
      <c r="F15" s="17">
        <v>1055.59</v>
      </c>
      <c r="G15" s="17">
        <f ca="1">ROUND(INDIRECT(ADDRESS(ROW()+(0), COLUMN()+(-2), 1))*INDIRECT(ADDRESS(ROW()+(0), COLUMN()+(-1), 1)), 2)</f>
        <v>414.85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0.393</v>
      </c>
      <c r="F16" s="21">
        <v>596.7</v>
      </c>
      <c r="G16" s="21">
        <f ca="1">ROUND(INDIRECT(ADDRESS(ROW()+(0), COLUMN()+(-2), 1))*INDIRECT(ADDRESS(ROW()+(0), COLUMN()+(-1), 1)), 2)</f>
        <v>234.5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123291</v>
      </c>
      <c r="G17" s="24">
        <f ca="1">ROUND(INDIRECT(ADDRESS(ROW()+(0), COLUMN()+(-2), 1))*INDIRECT(ADDRESS(ROW()+(0), COLUMN()+(-1), 1))/100, 2)</f>
        <v>2465.81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125757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