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<sst xmlns="http://schemas.openxmlformats.org/spreadsheetml/2006/main" count="24" uniqueCount="24">
  <si>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</si>
  <si>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IOB040</t>
  </si>
  <si>
    <t xml:space="preserve">Ud</t>
  </si>
  <si>
    <t xml:space="preserve">Hidrante de coluna.</t>
  </si>
  <si>
    <r>
      <rPr>
        <sz val="8.25"/>
        <color rgb="FF000000"/>
        <rFont val="Arial"/>
        <family val="2"/>
      </rPr>
      <t xml:space="preserve">Hidrante de coluna seca de 4" DN 100 mm, com tomada recta à rede, carrete de 300 mm, uma boca de 4" DN 100 mm, duas bocas de 2 1/2" DN 70 mm, racores e tampões. Inclusive elementos de fixação.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</si>
  <si>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</si>
  <si>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</si>
  <si>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</si>
  <si>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</si>
  <si>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</si>
  <si>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</si>
  <si>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mt41hid010cbb</t>
  </si>
  <si>
    <t xml:space="preserve">Ud</t>
  </si>
  <si>
    <t xml:space="preserve">Hidrante de coluna seca de 4" DN 100 mm, com tomada recta à rede, carrete de 300 mm, uma boca de 4" DN 100 mm, duas bocas de 2 1/2" DN 70 mm, racores e tampões. Inclusive elementos de fixação. Segundo NP EN 14384.</t>
  </si>
  <si>
    <t xml:space="preserve">mo008</t>
  </si>
  <si>
    <t xml:space="preserve">h</t>
  </si>
  <si>
    <t xml:space="preserve">Oficial de 1ª canalizador.</t>
  </si>
  <si>
    <t xml:space="preserve">mo107</t>
  </si>
  <si>
    <t xml:space="preserve">h</t>
  </si>
  <si>
    <t xml:space="preserve">Ajudante de canalizador.</t>
  </si>
  <si>
    <t xml:space="preserve">%</t>
  </si>
  <si>
    <t xml:space="preserve">Custos directos complementares</t>
  </si>
  <si>
    <t xml:space="preserve">Custo de manutenção decenal: 2.355.081,39Kz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</si>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</sst>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74" customWidth="1"/>
    <col min="4" max="4" width="80.41" customWidth="1"/>
    <col min="5" max="5" width="6.12" customWidth="1"/>
    <col min="6" max="6" width="12.58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1.0978e+006</v>
      </c>
      <c r="G9" s="13">
        <f ca="1">ROUND(INDIRECT(ADDRESS(ROW()+(0), COLUMN()+(-2), 1))*INDIRECT(ADDRESS(ROW()+(0), COLUMN()+(-1), 1)), 2)</f>
        <v>1.0978e+006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0.984</v>
      </c>
      <c r="F10" s="17">
        <v>1084.69</v>
      </c>
      <c r="G10" s="17">
        <f ca="1">ROUND(INDIRECT(ADDRESS(ROW()+(0), COLUMN()+(-2), 1))*INDIRECT(ADDRESS(ROW()+(0), COLUMN()+(-1), 1)), 2)</f>
        <v>1067.33</v>
      </c>
    </row>
    <row r="11" spans="1:7" ht="13.50" thickBot="1" customHeight="1">
      <c r="A11" s="14" t="s">
        <v>17</v>
      </c>
      <c r="B11" s="14"/>
      <c r="C11" s="18" t="s">
        <v>18</v>
      </c>
      <c r="D11" s="19" t="s">
        <v>19</v>
      </c>
      <c r="E11" s="20">
        <v>0.984</v>
      </c>
      <c r="F11" s="21">
        <v>619.46</v>
      </c>
      <c r="G11" s="21">
        <f ca="1">ROUND(INDIRECT(ADDRESS(ROW()+(0), COLUMN()+(-2), 1))*INDIRECT(ADDRESS(ROW()+(0), COLUMN()+(-1), 1)), 2)</f>
        <v>609.55</v>
      </c>
    </row>
    <row r="12" spans="1:7" ht="13.50" thickBot="1" customHeight="1">
      <c r="A12" s="19"/>
      <c r="B12" s="19"/>
      <c r="C12" s="22" t="s">
        <v>20</v>
      </c>
      <c r="D12" s="5" t="s">
        <v>21</v>
      </c>
      <c r="E12" s="23">
        <v>2</v>
      </c>
      <c r="F12" s="24">
        <f ca="1">ROUND(SUM(INDIRECT(ADDRESS(ROW()+(-1), COLUMN()+(1), 1)),INDIRECT(ADDRESS(ROW()+(-2), COLUMN()+(1), 1)),INDIRECT(ADDRESS(ROW()+(-3), COLUMN()+(1), 1))), 2)</f>
        <v>1.09948e+006</v>
      </c>
      <c r="G12" s="24">
        <f ca="1">ROUND(INDIRECT(ADDRESS(ROW()+(0), COLUMN()+(-2), 1))*INDIRECT(ADDRESS(ROW()+(0), COLUMN()+(-1), 1))/100, 2)</f>
        <v>21989.6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1.12147e+006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