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<sst xmlns="http://schemas.openxmlformats.org/spreadsheetml/2006/main" count="24" uniqueCount="24">
  <si>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</si>
  <si>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IOD020</t>
  </si>
  <si>
    <t xml:space="preserve">m</t>
  </si>
  <si>
    <t xml:space="preserve">Canalização de protecção de cablagem.</t>
  </si>
  <si>
    <r>
      <rPr>
        <sz val="8.25"/>
        <color rgb="FF000000"/>
        <rFont val="Arial"/>
        <family val="2"/>
      </rPr>
      <t xml:space="preserve">Canalização de protecção de cablagem, formada por tubo rígido de PVC VD-F de 16 mm de diâmetro exterior, resistência à compressão 1250 N, resistência à compressão 1250 N, resistência ao impacto 6 joules. Instalação em superfície. Inclusive abraçadeiras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</si>
  <si>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</si>
  <si>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</si>
  <si>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</si>
  <si>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</si>
  <si>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</si>
  <si>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</si>
  <si>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mt35tpt010ke</t>
  </si>
  <si>
    <t xml:space="preserve">m</t>
  </si>
  <si>
    <t xml:space="preserve">Tubo rígido de PVC VD-F de 16 mm de diâmetro exterior e 1,3 mm de espessura. Resistência à compressão 1250 N, resistência ao impacto 6 joules, temperatura de trabalho -25°C até 90°C, classificação 4442, segundo NP EN 61386-1 e NP EN 61386-21, com o preço incrementado em 20% relativamente a acessórios e peças especiais.</t>
  </si>
  <si>
    <t xml:space="preserve">mo006</t>
  </si>
  <si>
    <t xml:space="preserve">h</t>
  </si>
  <si>
    <t xml:space="preserve">Oficial de 1ª instalador de redes e equipamentos de detecção e segurança.</t>
  </si>
  <si>
    <t xml:space="preserve">mo105</t>
  </si>
  <si>
    <t xml:space="preserve">h</t>
  </si>
  <si>
    <t xml:space="preserve">Ajudante de instalador de redes e equipamentos de detecção e segurança.</t>
  </si>
  <si>
    <t xml:space="preserve">%</t>
  </si>
  <si>
    <t xml:space="preserve">Custos directos complementares</t>
  </si>
  <si>
    <t xml:space="preserve">Custo de manutenção decenal: 96,82Kz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</si>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</sst>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2.72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2194.15</v>
      </c>
      <c r="H9" s="13">
        <f ca="1">ROUND(INDIRECT(ADDRESS(ROW()+(0), COLUMN()+(-2), 1))*INDIRECT(ADDRESS(ROW()+(0), COLUMN()+(-1), 1)), 2)</f>
        <v>2194.15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0.105</v>
      </c>
      <c r="G10" s="17">
        <v>1084.69</v>
      </c>
      <c r="H10" s="17">
        <f ca="1">ROUND(INDIRECT(ADDRESS(ROW()+(0), COLUMN()+(-2), 1))*INDIRECT(ADDRESS(ROW()+(0), COLUMN()+(-1), 1)), 2)</f>
        <v>113.89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619.46</v>
      </c>
      <c r="H11" s="21">
        <f ca="1">ROUND(INDIRECT(ADDRESS(ROW()+(0), COLUMN()+(-2), 1))*INDIRECT(ADDRESS(ROW()+(0), COLUMN()+(-1), 1)), 2)</f>
        <v>65.04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2373.08</v>
      </c>
      <c r="H12" s="24">
        <f ca="1">ROUND(INDIRECT(ADDRESS(ROW()+(0), COLUMN()+(-2), 1))*INDIRECT(ADDRESS(ROW()+(0), COLUMN()+(-1), 1))/100, 2)</f>
        <v>47.46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2420.54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