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<sst xmlns="http://schemas.openxmlformats.org/spreadsheetml/2006/main" count="62" uniqueCount="62">
  <si>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</si>
  <si>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IOJ021</t>
  </si>
  <si>
    <t xml:space="preserve">m</t>
  </si>
  <si>
    <t xml:space="preserve">Protecção passiva contra incêndios de estrutura metálica, com placas de gesso laminado, sistema "KNAUF".</t>
  </si>
  <si>
    <r>
      <rPr>
        <sz val="8.25"/>
        <color rgb="FF000000"/>
        <rFont val="Arial"/>
        <family val="2"/>
      </rPr>
      <t xml:space="preserve">Sistema de protecção passiva contra incêndios de viga de aço HEA 100, protegida em 3 faces e com uma resistência ao fogo de 30 minutos, sistema K252.es "KNAUF", através de recobrimento com placas de gesso laminado Fireboard GM-F, fixadas com clipes e perfis metálicos. Inclusive fixações, parafusos e massa e fita para o tratamento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</si>
  <si>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</si>
  <si>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</si>
  <si>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</si>
  <si>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</si>
  <si>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</si>
  <si>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</si>
  <si>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mt12psg200e</t>
  </si>
  <si>
    <t xml:space="preserve">m</t>
  </si>
  <si>
    <t xml:space="preserve">Perfil angular 30x30x0,7 mm, de aço galvanizado, segundo EN 13964.</t>
  </si>
  <si>
    <t xml:space="preserve">mt12ptk030</t>
  </si>
  <si>
    <t xml:space="preserve">Ud</t>
  </si>
  <si>
    <t xml:space="preserve">Fixação "KNAUF" para betão.</t>
  </si>
  <si>
    <t xml:space="preserve">mt12pfk011a</t>
  </si>
  <si>
    <t xml:space="preserve">m</t>
  </si>
  <si>
    <t xml:space="preserve">Mestra 60/27 "KNAUF" de chapa de aço galvanizado.</t>
  </si>
  <si>
    <t xml:space="preserve">mt12pmk011b</t>
  </si>
  <si>
    <t xml:space="preserve">Ud</t>
  </si>
  <si>
    <t xml:space="preserve">Clipe de protecção Fireboard "KNAUF" de 72x48x41 mm.</t>
  </si>
  <si>
    <t xml:space="preserve">mt12pmk010a</t>
  </si>
  <si>
    <t xml:space="preserve">m²</t>
  </si>
  <si>
    <t xml:space="preserve">Placa de gesso laminado reforçada com tecido de fibra EN 15283-1 GM-F / 1200 / 2600 / 15 / com os bordos longitudinais quadrados, especial Fireboard GM-F "KNAUF" com alma de gesso e faces revestidas com uma lâmina de fibra de vidro; Euroclasse A1 de reacção ao fogo, segundo NP EN 13501-1.</t>
  </si>
  <si>
    <t xml:space="preserve">mt12pmk010c</t>
  </si>
  <si>
    <t xml:space="preserve">m²</t>
  </si>
  <si>
    <t xml:space="preserve">Placa de gesso laminado reforçada com tecido de fibra EN 15283-1 GM-F / 1200 / 2600 / 25 / com os bordos longitudinais quadrados, especial Fireboard GM-F "KNAUF" com alma de gesso e faces revestidas com uma lâmina de fibra de vidro; Euroclasse A1 de reacção ao fogo, segundo NP EN 13501-1.</t>
  </si>
  <si>
    <t xml:space="preserve">mt12ptk010cc</t>
  </si>
  <si>
    <t xml:space="preserve">Ud</t>
  </si>
  <si>
    <t xml:space="preserve">Parafuso autoperfurante TN "KNAUF" 3,5x25.</t>
  </si>
  <si>
    <t xml:space="preserve">mt12pmk012a</t>
  </si>
  <si>
    <t xml:space="preserve">kg</t>
  </si>
  <si>
    <t xml:space="preserve">Massa de juntas Fireboard Spachtel "KNAUF", de presa normal (45 minutos), intervalo de temperatura de trabalho de 10 a 35°C, Euroclasse A1 de reacção ao fogo, segundo NP EN 13501-1, para aplicação manual com fita de juntas, segundo EN 13963.</t>
  </si>
  <si>
    <t xml:space="preserve">mt12pmk013</t>
  </si>
  <si>
    <t xml:space="preserve">m</t>
  </si>
  <si>
    <t xml:space="preserve">Fita de juntas Fireboard "KNAUF".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</si>
  <si>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</si>
  <si>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</si>
  <si>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</si>
  <si>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</si>
  <si>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</si>
  <si>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</si>
  <si>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</si>
  <si>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</si>
  <si>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5.456,32Kz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</si>
  <si>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</si>
  <si>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</si>
  <si>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</si>
  <si>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</si>
  <si>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</si>
  <si>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13964:2014</t>
  </si>
  <si>
    <t xml:space="preserve">Tetos suspensos — Requisitos e métodos de ensaio</t>
  </si>
  <si>
    <t xml:space="preserve">EN 15283-1:2008+A1:2009</t>
  </si>
  <si>
    <t xml:space="preserve">Placas  de g esso reforçadas com fibras — Definições, requisitos e métodos de ensaio — Parte 1: Placas  de gesso reforçadas com tecido</t>
  </si>
  <si>
    <t xml:space="preserve">EN 13963:2005</t>
  </si>
  <si>
    <t xml:space="preserve">Materiais de vedação para placas de gesso — Definições, requisitos e métodos de ensaio</t>
  </si>
  <si>
    <t xml:space="preserve">EN 13963:2005/A 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</si>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</sst>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40" customWidth="1"/>
    <col min="4" max="4" width="73.7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2.000000</v>
      </c>
      <c r="G9" s="11"/>
      <c r="H9" s="13">
        <v>338.980000</v>
      </c>
      <c r="I9" s="13">
        <f ca="1">ROUND(INDIRECT(ADDRESS(ROW()+(0), COLUMN()+(-3), 1))*INDIRECT(ADDRESS(ROW()+(0), COLUMN()+(-1), 1)), 2)</f>
        <v>677.960000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3.200000</v>
      </c>
      <c r="G10" s="16"/>
      <c r="H10" s="17">
        <v>162.930000</v>
      </c>
      <c r="I10" s="17">
        <f ca="1">ROUND(INDIRECT(ADDRESS(ROW()+(0), COLUMN()+(-3), 1))*INDIRECT(ADDRESS(ROW()+(0), COLUMN()+(-1), 1)), 2)</f>
        <v>521.380000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2.000000</v>
      </c>
      <c r="G11" s="16"/>
      <c r="H11" s="17">
        <v>524.200000</v>
      </c>
      <c r="I11" s="17">
        <f ca="1">ROUND(INDIRECT(ADDRESS(ROW()+(0), COLUMN()+(-3), 1))*INDIRECT(ADDRESS(ROW()+(0), COLUMN()+(-1), 1)), 2)</f>
        <v>1048.400000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3.200000</v>
      </c>
      <c r="G12" s="16"/>
      <c r="H12" s="17">
        <v>573.570000</v>
      </c>
      <c r="I12" s="17">
        <f ca="1">ROUND(INDIRECT(ADDRESS(ROW()+(0), COLUMN()+(-3), 1))*INDIRECT(ADDRESS(ROW()+(0), COLUMN()+(-1), 1)), 2)</f>
        <v>1835.420000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0.475000</v>
      </c>
      <c r="G13" s="16"/>
      <c r="H13" s="17">
        <v>6635.720000</v>
      </c>
      <c r="I13" s="17">
        <f ca="1">ROUND(INDIRECT(ADDRESS(ROW()+(0), COLUMN()+(-3), 1))*INDIRECT(ADDRESS(ROW()+(0), COLUMN()+(-1), 1)), 2)</f>
        <v>3151.970000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0.292000</v>
      </c>
      <c r="G14" s="16"/>
      <c r="H14" s="17">
        <v>9431.490000</v>
      </c>
      <c r="I14" s="17">
        <f ca="1">ROUND(INDIRECT(ADDRESS(ROW()+(0), COLUMN()+(-3), 1))*INDIRECT(ADDRESS(ROW()+(0), COLUMN()+(-1), 1)), 2)</f>
        <v>2754.000000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30.000000</v>
      </c>
      <c r="G15" s="16"/>
      <c r="H15" s="17">
        <v>3.110000</v>
      </c>
      <c r="I15" s="17">
        <f ca="1">ROUND(INDIRECT(ADDRESS(ROW()+(0), COLUMN()+(-3), 1))*INDIRECT(ADDRESS(ROW()+(0), COLUMN()+(-1), 1)), 2)</f>
        <v>93.300000</v>
      </c>
      <c r="J15" s="17"/>
    </row>
    <row r="16" spans="1:10" ht="34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2.550000</v>
      </c>
      <c r="G16" s="16"/>
      <c r="H16" s="17">
        <v>417.240000</v>
      </c>
      <c r="I16" s="17">
        <f ca="1">ROUND(INDIRECT(ADDRESS(ROW()+(0), COLUMN()+(-3), 1))*INDIRECT(ADDRESS(ROW()+(0), COLUMN()+(-1), 1)), 2)</f>
        <v>1063.960000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2.000000</v>
      </c>
      <c r="G17" s="16"/>
      <c r="H17" s="17">
        <v>19.780000</v>
      </c>
      <c r="I17" s="17">
        <f ca="1">ROUND(INDIRECT(ADDRESS(ROW()+(0), COLUMN()+(-3), 1))*INDIRECT(ADDRESS(ROW()+(0), COLUMN()+(-1), 1)), 2)</f>
        <v>39.560000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0.198000</v>
      </c>
      <c r="G18" s="16"/>
      <c r="H18" s="17">
        <v>630.150000</v>
      </c>
      <c r="I18" s="17">
        <f ca="1">ROUND(INDIRECT(ADDRESS(ROW()+(0), COLUMN()+(-3), 1))*INDIRECT(ADDRESS(ROW()+(0), COLUMN()+(-1), 1)), 2)</f>
        <v>124.770000</v>
      </c>
      <c r="J18" s="17"/>
    </row>
    <row r="19" spans="1:10" ht="13.50" thickBot="1" customHeight="1">
      <c r="A19" s="14" t="s">
        <v>41</v>
      </c>
      <c r="B19" s="14"/>
      <c r="C19" s="18" t="s">
        <v>42</v>
      </c>
      <c r="D19" s="19" t="s">
        <v>43</v>
      </c>
      <c r="E19" s="19"/>
      <c r="F19" s="20">
        <v>0.198000</v>
      </c>
      <c r="G19" s="20"/>
      <c r="H19" s="21">
        <v>357.820000</v>
      </c>
      <c r="I19" s="21">
        <f ca="1">ROUND(INDIRECT(ADDRESS(ROW()+(0), COLUMN()+(-3), 1))*INDIRECT(ADDRESS(ROW()+(0), COLUMN()+(-1), 1)), 2)</f>
        <v>70.850000</v>
      </c>
      <c r="J19" s="21"/>
    </row>
    <row r="20" spans="1:10" ht="13.50" thickBot="1" customHeight="1">
      <c r="A20" s="19"/>
      <c r="B20" s="19"/>
      <c r="C20" s="22" t="s">
        <v>44</v>
      </c>
      <c r="D20" s="5" t="s">
        <v>45</v>
      </c>
      <c r="E20" s="5"/>
      <c r="F20" s="23">
        <v>2.000000</v>
      </c>
      <c r="G20" s="23"/>
      <c r="H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11381.570000</v>
      </c>
      <c r="I20" s="24">
        <f ca="1">ROUND(INDIRECT(ADDRESS(ROW()+(0), COLUMN()+(-3), 1))*INDIRECT(ADDRESS(ROW()+(0), COLUMN()+(-1), 1))/100, 2)</f>
        <v>227.630000</v>
      </c>
      <c r="J20" s="24"/>
    </row>
    <row r="21" spans="1:10" ht="13.50" thickBot="1" customHeight="1">
      <c r="A21" s="25" t="s">
        <v>46</v>
      </c>
      <c r="B21" s="25"/>
      <c r="C21" s="26"/>
      <c r="D21" s="26"/>
      <c r="E21" s="26"/>
      <c r="F21" s="27"/>
      <c r="G21" s="27"/>
      <c r="H21" s="25" t="s">
        <v>47</v>
      </c>
      <c r="I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11609.200000</v>
      </c>
      <c r="J21" s="28"/>
    </row>
    <row r="24" spans="1:10" ht="13.50" thickBot="1" customHeight="1">
      <c r="A24" s="29" t="s">
        <v>48</v>
      </c>
      <c r="B24" s="29"/>
      <c r="C24" s="29"/>
      <c r="D24" s="29"/>
      <c r="E24" s="29" t="s">
        <v>49</v>
      </c>
      <c r="F24" s="29"/>
      <c r="G24" s="29" t="s">
        <v>50</v>
      </c>
      <c r="H24" s="29"/>
      <c r="I24" s="29"/>
      <c r="J24" s="29" t="s">
        <v>51</v>
      </c>
    </row>
    <row r="25" spans="1:10" ht="13.50" thickBot="1" customHeight="1">
      <c r="A25" s="30" t="s">
        <v>52</v>
      </c>
      <c r="B25" s="30"/>
      <c r="C25" s="30"/>
      <c r="D25" s="30"/>
      <c r="E25" s="31">
        <v>842016.000000</v>
      </c>
      <c r="F25" s="31"/>
      <c r="G25" s="31">
        <v>842017.000000</v>
      </c>
      <c r="H25" s="31"/>
      <c r="I25" s="31"/>
      <c r="J25" s="31"/>
    </row>
    <row r="26" spans="1:10" ht="13.50" thickBot="1" customHeight="1">
      <c r="A26" s="32" t="s">
        <v>53</v>
      </c>
      <c r="B26" s="32"/>
      <c r="C26" s="32"/>
      <c r="D26" s="32"/>
      <c r="E26" s="33"/>
      <c r="F26" s="33"/>
      <c r="G26" s="33"/>
      <c r="H26" s="33"/>
      <c r="I26" s="33"/>
      <c r="J26" s="33"/>
    </row>
    <row r="27" spans="1:10" ht="13.50" thickBot="1" customHeight="1">
      <c r="A27" s="30" t="s">
        <v>54</v>
      </c>
      <c r="B27" s="30"/>
      <c r="C27" s="30"/>
      <c r="D27" s="30"/>
      <c r="E27" s="31">
        <v>162010.000000</v>
      </c>
      <c r="F27" s="31"/>
      <c r="G27" s="31">
        <v>162011.000000</v>
      </c>
      <c r="H27" s="31"/>
      <c r="I27" s="31"/>
      <c r="J27" s="31"/>
    </row>
    <row r="28" spans="1:10" ht="24.00" thickBot="1" customHeight="1">
      <c r="A28" s="32" t="s">
        <v>55</v>
      </c>
      <c r="B28" s="32"/>
      <c r="C28" s="32"/>
      <c r="D28" s="32"/>
      <c r="E28" s="33"/>
      <c r="F28" s="33"/>
      <c r="G28" s="33"/>
      <c r="H28" s="33"/>
      <c r="I28" s="33"/>
      <c r="J28" s="33"/>
    </row>
    <row r="29" spans="1:10" ht="13.50" thickBot="1" customHeight="1">
      <c r="A29" s="30" t="s">
        <v>56</v>
      </c>
      <c r="B29" s="30"/>
      <c r="C29" s="30"/>
      <c r="D29" s="30"/>
      <c r="E29" s="31">
        <v>132006.000000</v>
      </c>
      <c r="F29" s="31"/>
      <c r="G29" s="31">
        <v>132007.000000</v>
      </c>
      <c r="H29" s="31"/>
      <c r="I29" s="31"/>
      <c r="J29" s="31"/>
    </row>
    <row r="30" spans="1:10" ht="13.50" thickBot="1" customHeight="1">
      <c r="A30" s="34" t="s">
        <v>57</v>
      </c>
      <c r="B30" s="34"/>
      <c r="C30" s="34"/>
      <c r="D30" s="34"/>
      <c r="E30" s="35"/>
      <c r="F30" s="35"/>
      <c r="G30" s="35"/>
      <c r="H30" s="35"/>
      <c r="I30" s="35"/>
      <c r="J30" s="35"/>
    </row>
    <row r="31" spans="1:10" ht="13.50" thickBot="1" customHeight="1">
      <c r="A31" s="32" t="s">
        <v>58</v>
      </c>
      <c r="B31" s="32"/>
      <c r="C31" s="32"/>
      <c r="D31" s="32"/>
      <c r="E31" s="33">
        <v>112007.000000</v>
      </c>
      <c r="F31" s="33"/>
      <c r="G31" s="33">
        <v>112007.000000</v>
      </c>
      <c r="H31" s="33"/>
      <c r="I31" s="33"/>
      <c r="J31" s="33"/>
    </row>
    <row r="34" spans="1:1" ht="33.75" thickBot="1" customHeight="1">
      <c r="A34" s="1" t="s">
        <v>59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60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61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E21"/>
    <mergeCell ref="F21:G21"/>
    <mergeCell ref="I21:J21"/>
    <mergeCell ref="A24:D24"/>
    <mergeCell ref="E24:F24"/>
    <mergeCell ref="G24:I24"/>
    <mergeCell ref="A25:D25"/>
    <mergeCell ref="E25:F26"/>
    <mergeCell ref="G25:I26"/>
    <mergeCell ref="J25:J26"/>
    <mergeCell ref="A26:D26"/>
    <mergeCell ref="A27:D27"/>
    <mergeCell ref="E27:F28"/>
    <mergeCell ref="G27:I28"/>
    <mergeCell ref="J27:J28"/>
    <mergeCell ref="A28:D28"/>
    <mergeCell ref="A29:D29"/>
    <mergeCell ref="E29:F29"/>
    <mergeCell ref="G29:I29"/>
    <mergeCell ref="J29:J31"/>
    <mergeCell ref="A30:D30"/>
    <mergeCell ref="E30:F30"/>
    <mergeCell ref="G30:I30"/>
    <mergeCell ref="A31:D31"/>
    <mergeCell ref="E31:F31"/>
    <mergeCell ref="G31:I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