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<sst xmlns="http://schemas.openxmlformats.org/spreadsheetml/2006/main" count="48" uniqueCount="48">
  <si>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</si>
  <si>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IOJ031</t>
  </si>
  <si>
    <t xml:space="preserve">m²</t>
  </si>
  <si>
    <t xml:space="preserve">Protecção passiva contra incêndios de conduta metálica de ventilação, com placas de gesso laminado, sistema "KNAUF".</t>
  </si>
  <si>
    <r>
      <rPr>
        <sz val="8.25"/>
        <color rgb="FF000000"/>
        <rFont val="Arial"/>
        <family val="2"/>
      </rPr>
      <t xml:space="preserve">Sistema de protecção passiva contra incêndios de conduta metálica horizontal de ventilação, protegido nas suas 4 faces, para garantir uma resistência ao fogo interior de 120 minutos e uma resistência ao fogo exterior de 180 minutos, sistema K271.es "KNAUF", através de recobrimento com placas de gesso laminado Fireboard GM-F, fixadas com grampos. Inclusive estrutura suporte, elementos de fixação,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</si>
  <si>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</si>
  <si>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</si>
  <si>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</si>
  <si>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</si>
  <si>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</si>
  <si>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</si>
  <si>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mt41www050</t>
  </si>
  <si>
    <t xml:space="preserve">Ud</t>
  </si>
  <si>
    <t xml:space="preserve">Repercussão, por m², de estrutura suporte para o recobrimento com placas de gesso laminado das condutas autoportantes de ventilação.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</si>
  <si>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</si>
  <si>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</si>
  <si>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</si>
  <si>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mt12psg115</t>
  </si>
  <si>
    <t xml:space="preserve">Ud</t>
  </si>
  <si>
    <t xml:space="preserve">Grampo para fixação de placas, segundo DIN 18182.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</si>
  <si>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</si>
  <si>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</si>
  <si>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</si>
  <si>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</si>
  <si>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</si>
  <si>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</si>
  <si>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</si>
  <si>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</si>
  <si>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</si>
  <si>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</si>
  <si>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</si>
  <si>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</si>
  <si>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</si>
  <si>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</si>
  <si>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11.684,34Kz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</si>
  <si>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</si>
  <si>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</si>
  <si>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</si>
  <si>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</si>
  <si>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</si>
  <si>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15283-1:2008+A1:2009</t>
  </si>
  <si>
    <t xml:space="preserve">Placas  de g esso reforçadas com fibras — Definições, requisitos e métodos de ensaio — Parte 1: Placas  de gesso reforçadas com tecido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</si>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</sst>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1.000000</v>
      </c>
      <c r="G9" s="11"/>
      <c r="H9" s="13">
        <v>1022.850000</v>
      </c>
      <c r="I9" s="13">
        <f ca="1">ROUND(INDIRECT(ADDRESS(ROW()+(0), COLUMN()+(-3), 1))*INDIRECT(ADDRESS(ROW()+(0), COLUMN()+(-1), 1)), 2)</f>
        <v>1022.850000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2.255000</v>
      </c>
      <c r="G10" s="16"/>
      <c r="H10" s="17">
        <v>9431.490000</v>
      </c>
      <c r="I10" s="17">
        <f ca="1">ROUND(INDIRECT(ADDRESS(ROW()+(0), COLUMN()+(-3), 1))*INDIRECT(ADDRESS(ROW()+(0), COLUMN()+(-1), 1)), 2)</f>
        <v>21268.010000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12.000000</v>
      </c>
      <c r="G11" s="16"/>
      <c r="H11" s="17">
        <v>89.500000</v>
      </c>
      <c r="I11" s="17">
        <f ca="1">ROUND(INDIRECT(ADDRESS(ROW()+(0), COLUMN()+(-3), 1))*INDIRECT(ADDRESS(ROW()+(0), COLUMN()+(-1), 1)), 2)</f>
        <v>1074.000000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0.100000</v>
      </c>
      <c r="G12" s="16"/>
      <c r="H12" s="17">
        <v>417.240000</v>
      </c>
      <c r="I12" s="17">
        <f ca="1">ROUND(INDIRECT(ADDRESS(ROW()+(0), COLUMN()+(-3), 1))*INDIRECT(ADDRESS(ROW()+(0), COLUMN()+(-1), 1)), 2)</f>
        <v>41.720000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0.400000</v>
      </c>
      <c r="G13" s="16"/>
      <c r="H13" s="17">
        <v>19.780000</v>
      </c>
      <c r="I13" s="17">
        <f ca="1">ROUND(INDIRECT(ADDRESS(ROW()+(0), COLUMN()+(-3), 1))*INDIRECT(ADDRESS(ROW()+(0), COLUMN()+(-1), 1)), 2)</f>
        <v>7.910000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0.970000</v>
      </c>
      <c r="G14" s="16"/>
      <c r="H14" s="17">
        <v>630.150000</v>
      </c>
      <c r="I14" s="17">
        <f ca="1">ROUND(INDIRECT(ADDRESS(ROW()+(0), COLUMN()+(-3), 1))*INDIRECT(ADDRESS(ROW()+(0), COLUMN()+(-1), 1)), 2)</f>
        <v>611.250000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0.970000</v>
      </c>
      <c r="G15" s="20"/>
      <c r="H15" s="21">
        <v>357.820000</v>
      </c>
      <c r="I15" s="21">
        <f ca="1">ROUND(INDIRECT(ADDRESS(ROW()+(0), COLUMN()+(-3), 1))*INDIRECT(ADDRESS(ROW()+(0), COLUMN()+(-1), 1)), 2)</f>
        <v>347.090000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2.000000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24372.830000</v>
      </c>
      <c r="I16" s="24">
        <f ca="1">ROUND(INDIRECT(ADDRESS(ROW()+(0), COLUMN()+(-3), 1))*INDIRECT(ADDRESS(ROW()+(0), COLUMN()+(-1), 1))/100, 2)</f>
        <v>487.460000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24860.290000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162010.000000</v>
      </c>
      <c r="F21" s="31"/>
      <c r="G21" s="31">
        <v>162011.000000</v>
      </c>
      <c r="H21" s="31"/>
      <c r="I21" s="31"/>
      <c r="J21" s="31"/>
    </row>
    <row r="22" spans="1:10" ht="24.0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42</v>
      </c>
      <c r="B23" s="30"/>
      <c r="C23" s="30"/>
      <c r="D23" s="30"/>
      <c r="E23" s="31">
        <v>132006.000000</v>
      </c>
      <c r="F23" s="31"/>
      <c r="G23" s="31">
        <v>132007.000000</v>
      </c>
      <c r="H23" s="31"/>
      <c r="I23" s="31"/>
      <c r="J23" s="31"/>
    </row>
    <row r="24" spans="1:10" ht="13.50" thickBot="1" customHeight="1">
      <c r="A24" s="34" t="s">
        <v>43</v>
      </c>
      <c r="B24" s="34"/>
      <c r="C24" s="34"/>
      <c r="D24" s="34"/>
      <c r="E24" s="35"/>
      <c r="F24" s="35"/>
      <c r="G24" s="35"/>
      <c r="H24" s="35"/>
      <c r="I24" s="35"/>
      <c r="J24" s="35"/>
    </row>
    <row r="25" spans="1:10" ht="13.50" thickBot="1" customHeight="1">
      <c r="A25" s="32" t="s">
        <v>44</v>
      </c>
      <c r="B25" s="32"/>
      <c r="C25" s="32"/>
      <c r="D25" s="32"/>
      <c r="E25" s="33">
        <v>112007.000000</v>
      </c>
      <c r="F25" s="33"/>
      <c r="G25" s="33">
        <v>112007.000000</v>
      </c>
      <c r="H25" s="33"/>
      <c r="I25" s="33"/>
      <c r="J25" s="33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