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<sst xmlns="http://schemas.openxmlformats.org/spreadsheetml/2006/main" count="45" uniqueCount="45">
  <si>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</si>
  <si>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IOJ031</t>
  </si>
  <si>
    <t xml:space="preserve">m²</t>
  </si>
  <si>
    <t xml:space="preserve">Protecção passiva contra incêndios de conduta metálica de ventilação, com placas de gesso laminado, sistema "KNAUF".</t>
  </si>
  <si>
    <r>
      <rPr>
        <sz val="8.25"/>
        <color rgb="FF000000"/>
        <rFont val="Arial"/>
        <family val="2"/>
      </rPr>
      <t xml:space="preserve">Sistema de protecção passiva contra incêndios de conduta metálica vertical de ventilação, protegido nas suas 4 faces, para garantir uma resistência ao fogo interior de 120 minutos e uma resistência ao fogo exterior de 180 minutos, sistema K271.es "KNAUF", através de recobrimento com placas de gesso laminado Fireboard GM-F, fixadas com grampos. Inclusive elementos de fixação,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</si>
  <si>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</si>
  <si>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</si>
  <si>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</si>
  <si>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</si>
  <si>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</si>
  <si>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</si>
  <si>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</si>
  <si>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</si>
  <si>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</si>
  <si>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mt12psg115</t>
  </si>
  <si>
    <t xml:space="preserve">Ud</t>
  </si>
  <si>
    <t xml:space="preserve">Grampo para fixação de placas, segundo DIN 18182.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</si>
  <si>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</si>
  <si>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</si>
  <si>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</si>
  <si>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</si>
  <si>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</si>
  <si>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</si>
  <si>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</si>
  <si>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</si>
  <si>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</si>
  <si>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</si>
  <si>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</si>
  <si>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</si>
  <si>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</si>
  <si>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</si>
  <si>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11.130,99Kz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</si>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</sst>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1.02" customWidth="1"/>
    <col min="4" max="4" width="2.55" customWidth="1"/>
    <col min="5" max="5" width="73.9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2.255000</v>
      </c>
      <c r="H9" s="11"/>
      <c r="I9" s="13">
        <v>9431.490000</v>
      </c>
      <c r="J9" s="13">
        <f ca="1">ROUND(INDIRECT(ADDRESS(ROW()+(0), COLUMN()+(-3), 1))*INDIRECT(ADDRESS(ROW()+(0), COLUMN()+(-1), 1)), 2)</f>
        <v>21268.010000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12.000000</v>
      </c>
      <c r="H10" s="16"/>
      <c r="I10" s="17">
        <v>89.500000</v>
      </c>
      <c r="J10" s="17">
        <f ca="1">ROUND(INDIRECT(ADDRESS(ROW()+(0), COLUMN()+(-3), 1))*INDIRECT(ADDRESS(ROW()+(0), COLUMN()+(-1), 1)), 2)</f>
        <v>1074.000000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0.100000</v>
      </c>
      <c r="H11" s="16"/>
      <c r="I11" s="17">
        <v>417.240000</v>
      </c>
      <c r="J11" s="17">
        <f ca="1">ROUND(INDIRECT(ADDRESS(ROW()+(0), COLUMN()+(-3), 1))*INDIRECT(ADDRESS(ROW()+(0), COLUMN()+(-1), 1)), 2)</f>
        <v>41.720000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0.400000</v>
      </c>
      <c r="H12" s="16"/>
      <c r="I12" s="17">
        <v>19.780000</v>
      </c>
      <c r="J12" s="17">
        <f ca="1">ROUND(INDIRECT(ADDRESS(ROW()+(0), COLUMN()+(-3), 1))*INDIRECT(ADDRESS(ROW()+(0), COLUMN()+(-1), 1)), 2)</f>
        <v>7.910000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0.837000</v>
      </c>
      <c r="H13" s="16"/>
      <c r="I13" s="17">
        <v>630.150000</v>
      </c>
      <c r="J13" s="17">
        <f ca="1">ROUND(INDIRECT(ADDRESS(ROW()+(0), COLUMN()+(-3), 1))*INDIRECT(ADDRESS(ROW()+(0), COLUMN()+(-1), 1)), 2)</f>
        <v>527.440000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0.837000</v>
      </c>
      <c r="H14" s="20"/>
      <c r="I14" s="21">
        <v>357.820000</v>
      </c>
      <c r="J14" s="21">
        <f ca="1">ROUND(INDIRECT(ADDRESS(ROW()+(0), COLUMN()+(-3), 1))*INDIRECT(ADDRESS(ROW()+(0), COLUMN()+(-1), 1)), 2)</f>
        <v>299.500000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23218.580000</v>
      </c>
      <c r="J15" s="24">
        <f ca="1">ROUND(INDIRECT(ADDRESS(ROW()+(0), COLUMN()+(-3), 1))*INDIRECT(ADDRESS(ROW()+(0), COLUMN()+(-1), 1))/100, 2)</f>
        <v>464.370000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23682.950000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162010.000000</v>
      </c>
      <c r="G20" s="31"/>
      <c r="H20" s="31">
        <v>162011.000000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132006.000000</v>
      </c>
      <c r="G22" s="31"/>
      <c r="H22" s="31">
        <v>132007.000000</v>
      </c>
      <c r="I22" s="31"/>
      <c r="J22" s="31"/>
      <c r="K22" s="31"/>
    </row>
    <row r="23" spans="1:11" ht="13.50" thickBot="1" customHeight="1">
      <c r="A23" s="34" t="s">
        <v>40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41</v>
      </c>
      <c r="B24" s="32"/>
      <c r="C24" s="32"/>
      <c r="D24" s="32"/>
      <c r="E24" s="32"/>
      <c r="F24" s="33">
        <v>112007.000000</v>
      </c>
      <c r="G24" s="33"/>
      <c r="H24" s="33">
        <v>112007.000000</v>
      </c>
      <c r="I24" s="33"/>
      <c r="J24" s="33"/>
      <c r="K24" s="33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