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<sst xmlns="http://schemas.openxmlformats.org/spreadsheetml/2006/main" count="54" uniqueCount="54">
  <si>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</si>
  <si>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IOJ040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</si>
  <si>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</si>
  <si>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</si>
  <si>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meeira com substrutura suporte, composta por dois painéis rígidos de lã de rocha revestidos numa das suas faces com uma lâmina de alumínio reforçado, de 30 mm de espessura, resistência térmica 0,731707 m²°C/W, condutibilidade térmica 0,041 W/(m°C), densidade 180 kg/m³, calor específico 0,84 J/kgK e factor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</si>
  <si>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</si>
  <si>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</si>
  <si>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</si>
  <si>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</si>
  <si>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</si>
  <si>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</si>
  <si>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mt07ali024f</t>
  </si>
  <si>
    <t xml:space="preserve">kg</t>
  </si>
  <si>
    <t xml:space="preserve">Aço NP EN 10219-1 S275J0H, em perfis ocos enformados a frio, peças simples, para aplicações estruturais, das séries redondo, quadrado ou rectangular, acabamento com primário antioxidante. Trabalhado e montado em oficina, para colocar com ligações aparafusadas em obra.</t>
  </si>
  <si>
    <t xml:space="preserve">mt29pme030a</t>
  </si>
  <si>
    <t xml:space="preserve">m</t>
  </si>
  <si>
    <t xml:space="preserve">Perfil de prancha de aço galvanizado, de 85 mm de largura.</t>
  </si>
  <si>
    <t xml:space="preserve">mt29pme040a</t>
  </si>
  <si>
    <t xml:space="preserve">Ud</t>
  </si>
  <si>
    <t xml:space="preserve">Parafuso de aço galvanizado.</t>
  </si>
  <si>
    <t xml:space="preserve">mt16lrw080nb</t>
  </si>
  <si>
    <t xml:space="preserve">m²</t>
  </si>
  <si>
    <t xml:space="preserve">Painel rígido de lã de rocha segundo EN 13162, revestido numa das suas faces com uma lâmina de alumínio reforçado, de 30 mm de espessura, resistência térmica 0,731707 m²°C/W, condutibilidade térmica 0,041 W/(m°C), densidade 180 kg/m³, calor específico 0,84 J/kgK e factor de resistência à difusão do vapor de água 1,3, Euroclasse A1 de reacção ao fogo, para protecção contra incêndios de elementos construtivos.</t>
  </si>
  <si>
    <t xml:space="preserve">mt16lrw082ua</t>
  </si>
  <si>
    <t xml:space="preserve">Ud</t>
  </si>
  <si>
    <t xml:space="preserve">Parafuso de união de arame de aço galvanizado em forma de hélice, de 50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</si>
  <si>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</si>
  <si>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</si>
  <si>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</si>
  <si>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</si>
  <si>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</si>
  <si>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</si>
  <si>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</si>
  <si>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</si>
  <si>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</si>
  <si>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</si>
  <si>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</si>
  <si>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</si>
  <si>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</si>
  <si>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</si>
  <si>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3.128,91Kz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</si>
  <si>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</si>
  <si>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</si>
  <si>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</si>
  <si>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</si>
  <si>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</si>
  <si>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</si>
  <si>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</si>
  <si>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Perfis ocos soldados e enformados a frio de aços de construção não ligados e de grão fino — Parte 1: Condições técnicas de fornecimento</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</si>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</sst>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10"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15.000000</v>
      </c>
      <c r="G9" s="11"/>
      <c r="H9" s="13">
        <v>184.400000</v>
      </c>
      <c r="I9" s="13">
        <f ca="1">ROUND(INDIRECT(ADDRESS(ROW()+(0), COLUMN()+(-3), 1))*INDIRECT(ADDRESS(ROW()+(0), COLUMN()+(-1), 1)), 2)</f>
        <v>2766.000000</v>
      </c>
      <c r="J9" s="13"/>
    </row>
    <row r="10" spans="1:10" ht="13.50" thickBot="1" customHeight="1">
      <c r="A10" s="14" t="s">
        <v>14</v>
      </c>
      <c r="B10" s="14"/>
      <c r="C10" s="15" t="s">
        <v>15</v>
      </c>
      <c r="D10" s="14" t="s">
        <v>16</v>
      </c>
      <c r="E10" s="14"/>
      <c r="F10" s="16">
        <v>3.000000</v>
      </c>
      <c r="G10" s="16"/>
      <c r="H10" s="17">
        <v>421.930000</v>
      </c>
      <c r="I10" s="17">
        <f ca="1">ROUND(INDIRECT(ADDRESS(ROW()+(0), COLUMN()+(-3), 1))*INDIRECT(ADDRESS(ROW()+(0), COLUMN()+(-1), 1)), 2)</f>
        <v>1265.790000</v>
      </c>
      <c r="J10" s="17"/>
    </row>
    <row r="11" spans="1:10" ht="13.50" thickBot="1" customHeight="1">
      <c r="A11" s="14" t="s">
        <v>17</v>
      </c>
      <c r="B11" s="14"/>
      <c r="C11" s="15" t="s">
        <v>18</v>
      </c>
      <c r="D11" s="14" t="s">
        <v>19</v>
      </c>
      <c r="E11" s="14"/>
      <c r="F11" s="16">
        <v>30.000000</v>
      </c>
      <c r="G11" s="16"/>
      <c r="H11" s="17">
        <v>8.990000</v>
      </c>
      <c r="I11" s="17">
        <f ca="1">ROUND(INDIRECT(ADDRESS(ROW()+(0), COLUMN()+(-3), 1))*INDIRECT(ADDRESS(ROW()+(0), COLUMN()+(-1), 1)), 2)</f>
        <v>269.700000</v>
      </c>
      <c r="J11" s="17"/>
    </row>
    <row r="12" spans="1:10" ht="55.50" thickBot="1" customHeight="1">
      <c r="A12" s="14" t="s">
        <v>20</v>
      </c>
      <c r="B12" s="14"/>
      <c r="C12" s="15" t="s">
        <v>21</v>
      </c>
      <c r="D12" s="14" t="s">
        <v>22</v>
      </c>
      <c r="E12" s="14"/>
      <c r="F12" s="16">
        <v>2.300000</v>
      </c>
      <c r="G12" s="16"/>
      <c r="H12" s="17">
        <v>12501.220000</v>
      </c>
      <c r="I12" s="17">
        <f ca="1">ROUND(INDIRECT(ADDRESS(ROW()+(0), COLUMN()+(-3), 1))*INDIRECT(ADDRESS(ROW()+(0), COLUMN()+(-1), 1)), 2)</f>
        <v>28752.810000</v>
      </c>
      <c r="J12" s="17"/>
    </row>
    <row r="13" spans="1:10" ht="24.00" thickBot="1" customHeight="1">
      <c r="A13" s="14" t="s">
        <v>23</v>
      </c>
      <c r="B13" s="14"/>
      <c r="C13" s="15" t="s">
        <v>24</v>
      </c>
      <c r="D13" s="14" t="s">
        <v>25</v>
      </c>
      <c r="E13" s="14"/>
      <c r="F13" s="16">
        <v>20.000000</v>
      </c>
      <c r="G13" s="16"/>
      <c r="H13" s="17">
        <v>1375.470000</v>
      </c>
      <c r="I13" s="17">
        <f ca="1">ROUND(INDIRECT(ADDRESS(ROW()+(0), COLUMN()+(-3), 1))*INDIRECT(ADDRESS(ROW()+(0), COLUMN()+(-1), 1)), 2)</f>
        <v>27509.400000</v>
      </c>
      <c r="J13" s="17"/>
    </row>
    <row r="14" spans="1:10" ht="13.50" thickBot="1" customHeight="1">
      <c r="A14" s="14" t="s">
        <v>26</v>
      </c>
      <c r="B14" s="14"/>
      <c r="C14" s="15" t="s">
        <v>27</v>
      </c>
      <c r="D14" s="14" t="s">
        <v>28</v>
      </c>
      <c r="E14" s="14"/>
      <c r="F14" s="16">
        <v>0.465000</v>
      </c>
      <c r="G14" s="16"/>
      <c r="H14" s="17">
        <v>630.150000</v>
      </c>
      <c r="I14" s="17">
        <f ca="1">ROUND(INDIRECT(ADDRESS(ROW()+(0), COLUMN()+(-3), 1))*INDIRECT(ADDRESS(ROW()+(0), COLUMN()+(-1), 1)), 2)</f>
        <v>293.020000</v>
      </c>
      <c r="J14" s="17"/>
    </row>
    <row r="15" spans="1:10" ht="13.50" thickBot="1" customHeight="1">
      <c r="A15" s="14" t="s">
        <v>29</v>
      </c>
      <c r="B15" s="14"/>
      <c r="C15" s="15" t="s">
        <v>30</v>
      </c>
      <c r="D15" s="14" t="s">
        <v>31</v>
      </c>
      <c r="E15" s="14"/>
      <c r="F15" s="16">
        <v>0.465000</v>
      </c>
      <c r="G15" s="16"/>
      <c r="H15" s="17">
        <v>357.820000</v>
      </c>
      <c r="I15" s="17">
        <f ca="1">ROUND(INDIRECT(ADDRESS(ROW()+(0), COLUMN()+(-3), 1))*INDIRECT(ADDRESS(ROW()+(0), COLUMN()+(-1), 1)), 2)</f>
        <v>166.390000</v>
      </c>
      <c r="J15" s="17"/>
    </row>
    <row r="16" spans="1:10" ht="13.50" thickBot="1" customHeight="1">
      <c r="A16" s="14" t="s">
        <v>32</v>
      </c>
      <c r="B16" s="14"/>
      <c r="C16" s="15" t="s">
        <v>33</v>
      </c>
      <c r="D16" s="14" t="s">
        <v>34</v>
      </c>
      <c r="E16" s="14"/>
      <c r="F16" s="16">
        <v>0.332000</v>
      </c>
      <c r="G16" s="16"/>
      <c r="H16" s="17">
        <v>630.150000</v>
      </c>
      <c r="I16" s="17">
        <f ca="1">ROUND(INDIRECT(ADDRESS(ROW()+(0), COLUMN()+(-3), 1))*INDIRECT(ADDRESS(ROW()+(0), COLUMN()+(-1), 1)), 2)</f>
        <v>209.210000</v>
      </c>
      <c r="J16" s="17"/>
    </row>
    <row r="17" spans="1:10" ht="13.50" thickBot="1" customHeight="1">
      <c r="A17" s="14" t="s">
        <v>35</v>
      </c>
      <c r="B17" s="14"/>
      <c r="C17" s="18" t="s">
        <v>36</v>
      </c>
      <c r="D17" s="19" t="s">
        <v>37</v>
      </c>
      <c r="E17" s="19"/>
      <c r="F17" s="20">
        <v>0.332000</v>
      </c>
      <c r="G17" s="20"/>
      <c r="H17" s="21">
        <v>357.820000</v>
      </c>
      <c r="I17" s="21">
        <f ca="1">ROUND(INDIRECT(ADDRESS(ROW()+(0), COLUMN()+(-3), 1))*INDIRECT(ADDRESS(ROW()+(0), COLUMN()+(-1), 1)), 2)</f>
        <v>118.800000</v>
      </c>
      <c r="J17" s="21"/>
    </row>
    <row r="18" spans="1:10" ht="13.50" thickBot="1" customHeight="1">
      <c r="A18" s="19"/>
      <c r="B18" s="19"/>
      <c r="C18" s="22" t="s">
        <v>38</v>
      </c>
      <c r="D18" s="5" t="s">
        <v>39</v>
      </c>
      <c r="E18" s="5"/>
      <c r="F18" s="23">
        <v>2.000000</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61351.120000</v>
      </c>
      <c r="I18" s="24">
        <f ca="1">ROUND(INDIRECT(ADDRESS(ROW()+(0), COLUMN()+(-3), 1))*INDIRECT(ADDRESS(ROW()+(0), COLUMN()+(-1), 1))/100, 2)</f>
        <v>1227.020000</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62578.140000</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122007.000000</v>
      </c>
      <c r="F23" s="31"/>
      <c r="G23" s="31">
        <v>122008.000000</v>
      </c>
      <c r="H23" s="31"/>
      <c r="I23" s="31"/>
      <c r="J23" s="31" t="s">
        <v>47</v>
      </c>
    </row>
    <row r="24" spans="1:10" ht="24.00" thickBot="1" customHeight="1">
      <c r="A24" s="32" t="s">
        <v>48</v>
      </c>
      <c r="B24" s="32"/>
      <c r="C24" s="32"/>
      <c r="D24" s="32"/>
      <c r="E24" s="33"/>
      <c r="F24" s="33"/>
      <c r="G24" s="33"/>
      <c r="H24" s="33"/>
      <c r="I24" s="33"/>
      <c r="J24" s="33"/>
    </row>
    <row r="25" spans="1:10" ht="13.50" thickBot="1" customHeight="1">
      <c r="A25" s="30" t="s">
        <v>49</v>
      </c>
      <c r="B25" s="30"/>
      <c r="C25" s="30"/>
      <c r="D25" s="30"/>
      <c r="E25" s="31">
        <v>1072015.000000</v>
      </c>
      <c r="F25" s="31"/>
      <c r="G25" s="31">
        <v>1072016.000000</v>
      </c>
      <c r="H25" s="31"/>
      <c r="I25" s="31"/>
      <c r="J25" s="31"/>
    </row>
    <row r="26" spans="1:10" ht="24.00" thickBot="1" customHeight="1">
      <c r="A26" s="32" t="s">
        <v>50</v>
      </c>
      <c r="B26" s="32"/>
      <c r="C26" s="32"/>
      <c r="D26" s="32"/>
      <c r="E26" s="33"/>
      <c r="F26" s="33"/>
      <c r="G26" s="33"/>
      <c r="H26" s="33"/>
      <c r="I26" s="33"/>
      <c r="J26" s="33"/>
    </row>
    <row r="29" spans="1:1" ht="33.75" thickBot="1" customHeight="1">
      <c r="A29" s="1" t="s">
        <v>51</v>
      </c>
      <c r="B29" s="1"/>
      <c r="C29" s="1"/>
      <c r="D29" s="1"/>
      <c r="E29" s="1"/>
      <c r="F29" s="1"/>
      <c r="G29" s="1"/>
      <c r="H29" s="1"/>
      <c r="I29" s="1"/>
      <c r="J29" s="1"/>
    </row>
    <row r="30" spans="1:1" ht="33.75" thickBot="1" customHeight="1">
      <c r="A30" s="1" t="s">
        <v>52</v>
      </c>
      <c r="B30" s="1"/>
      <c r="C30" s="1"/>
      <c r="D30" s="1"/>
      <c r="E30" s="1"/>
      <c r="F30" s="1"/>
      <c r="G30" s="1"/>
      <c r="H30" s="1"/>
      <c r="I30" s="1"/>
      <c r="J30" s="1"/>
    </row>
    <row r="31" spans="1:1" ht="33.75" thickBot="1" customHeight="1">
      <c r="A31" s="1" t="s">
        <v>53</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