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<sst xmlns="http://schemas.openxmlformats.org/spreadsheetml/2006/main" count="42" uniqueCount="42">
  <si>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</si>
  <si>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ISA020</t>
  </si>
  <si>
    <t xml:space="preserve">Ud</t>
  </si>
  <si>
    <t xml:space="preserve">Sistema de elevação para edifícios.</t>
  </si>
  <si>
    <r>
      <rPr>
        <sz val="8.25"/>
        <color rgb="FF000000"/>
        <rFont val="Arial"/>
        <family val="2"/>
      </rPr>
      <t xml:space="preserve">Sistema de elevação de águas saponáceas e fecais, segundo EN 12050-1, com funções de regulação, controlo, supervisão e aviso, regulação automática por nível, alarme acústico, apto para temperatura máxima até 40°C (para pouco tempo 60°C), formado por depósito de polietileno de 90 l e 770x630x550 mm, impermeável ao gás e à água, duas entradas DN 40 mm e uma DN 100 mm de livre localização, ligação na parte superior para uma tubagem de ventilação DN 70, ligação em impulsão de 80 mm, anéis-retén para a vedação do eixo, bomba submergível com carcaça de aço inoxidável, tamanho máximo de passagem de sólidos 45 mm, rotor em curto-circuito refrigerado por superfície, com protecção de sobrecarga incorporada, com uma potência nominal de 1,3 kW, 1450 r.p.m. nominais, alimentação monofásica (230V/50Hz), protecção IP67, isolamento classe H, contactos livres de tensão para indicação de funcionamento e avaria. Instalação em superfície.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</si>
  <si>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</si>
  <si>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</si>
  <si>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</si>
  <si>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</si>
  <si>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</si>
  <si>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</si>
  <si>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mt37bcw520a</t>
  </si>
  <si>
    <t xml:space="preserve">Ud</t>
  </si>
  <si>
    <t xml:space="preserve">Sistema de elevação de águas saponáceas e fecais, segundo EN 12050-1, com funções de regulação, controlo, supervisão e aviso, regulação automática por nível, alarme acústico, apto para temperatura máxima até 40°C (para pouco tempo 60°C), formado por depósito de polietileno de 90 l e 770x630x550 mm, impermeável ao gás e à água, duas entradas DN 40 mm e uma DN 100 mm de livre localização, ligação na parte superior para uma tubagem de ventilação DN 70, ligação em impulsão de 80 mm, anéis-retén para a vedação do eixo, bomba submergível com carcaça de aço inoxidável, tamanho máximo de passagem de sólidos 45 mm, rotor em curto-circuito refrigerado por superfície, com protecção de sobrecarga incorporada, com uma potência nominal de 1,3 kW, 1450 r.p.m. nominais, alimentação monofásica (230V/50Hz), protecção IP67, isolamento classe H, contactos livres de tensão para indicação de funcionamento e avaria; para instalar na superfície.</t>
  </si>
  <si>
    <t xml:space="preserve">mt37bcw900g</t>
  </si>
  <si>
    <t xml:space="preserve">Ud</t>
  </si>
  <si>
    <t xml:space="preserve">Válvula de retenção, de ferro fundido cinzento, de DN 80 mm.</t>
  </si>
  <si>
    <t xml:space="preserve">mt37bcw901g</t>
  </si>
  <si>
    <t xml:space="preserve">Ud</t>
  </si>
  <si>
    <t xml:space="preserve">Válvula de corte, de ferro fundido cinzento, de DN 80 mm.</t>
  </si>
  <si>
    <t xml:space="preserve">mt36bom050e</t>
  </si>
  <si>
    <t xml:space="preserve">m</t>
  </si>
  <si>
    <t xml:space="preserve">Conduta de impulsão de águas residuais realizada com tubo de PVC para pressão de 6 atm, de 75 mm de diâmetro, com extremo abocardado, segundo NP EN 1452.</t>
  </si>
  <si>
    <t xml:space="preserve">mt36bom051e</t>
  </si>
  <si>
    <t xml:space="preserve">Ud</t>
  </si>
  <si>
    <t xml:space="preserve">Repercussão, por m de tubagem, de acessórios, uniões e peças especiais para tubo de PVC para pressão de 6 atm, de 75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</si>
  <si>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</si>
  <si>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</si>
  <si>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</si>
  <si>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</si>
  <si>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</si>
  <si>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5.213.688,94Kz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</si>
  <si>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</si>
  <si>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</si>
  <si>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</si>
  <si>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</si>
  <si>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</si>
  <si>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12050-1:2001</t>
  </si>
  <si>
    <t xml:space="preserve">Estações  elevatórias  de  águas  residuais  para edifícios  e  terrenos  —  Princípios  constr utivos  e de  ensaio  —  Parte  1:  Estações  elevatórias  para águas  residuais  contendo  matérias  fecais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</si>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</sst>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44" customWidth="1"/>
    <col min="5" max="5" width="7.65" customWidth="1"/>
    <col min="6" max="6" width="6.12" customWidth="1"/>
    <col min="7" max="7" width="12.58" customWidth="1"/>
    <col min="8" max="8" width="3.0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 t="s">
        <v>10</v>
      </c>
      <c r="I8" s="6"/>
    </row>
    <row r="9" spans="1:9" ht="118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3">
        <v>2.98756e+006</v>
      </c>
      <c r="H9" s="13">
        <f ca="1">ROUND(INDIRECT(ADDRESS(ROW()+(0), COLUMN()+(-2), 1))*INDIRECT(ADDRESS(ROW()+(0), COLUMN()+(-1), 1)), 2)</f>
        <v>2.98756e+006</v>
      </c>
      <c r="I9" s="13"/>
    </row>
    <row r="10" spans="1:9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372696</v>
      </c>
      <c r="H10" s="17">
        <f ca="1">ROUND(INDIRECT(ADDRESS(ROW()+(0), COLUMN()+(-2), 1))*INDIRECT(ADDRESS(ROW()+(0), COLUMN()+(-1), 1)), 2)</f>
        <v>372696</v>
      </c>
      <c r="I10" s="17"/>
    </row>
    <row r="11" spans="1:9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7">
        <v>274429</v>
      </c>
      <c r="H11" s="17">
        <f ca="1">ROUND(INDIRECT(ADDRESS(ROW()+(0), COLUMN()+(-2), 1))*INDIRECT(ADDRESS(ROW()+(0), COLUMN()+(-1), 1)), 2)</f>
        <v>274429</v>
      </c>
      <c r="I11" s="17"/>
    </row>
    <row r="12" spans="1:9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7">
        <v>6016.98</v>
      </c>
      <c r="H12" s="17">
        <f ca="1">ROUND(INDIRECT(ADDRESS(ROW()+(0), COLUMN()+(-2), 1))*INDIRECT(ADDRESS(ROW()+(0), COLUMN()+(-1), 1)), 2)</f>
        <v>12034</v>
      </c>
      <c r="I12" s="17"/>
    </row>
    <row r="13" spans="1:9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</v>
      </c>
      <c r="G13" s="17">
        <v>1804.4</v>
      </c>
      <c r="H13" s="17">
        <f ca="1">ROUND(INDIRECT(ADDRESS(ROW()+(0), COLUMN()+(-2), 1))*INDIRECT(ADDRESS(ROW()+(0), COLUMN()+(-1), 1)), 2)</f>
        <v>3608.8</v>
      </c>
      <c r="I13" s="17"/>
    </row>
    <row r="14" spans="1:9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0.656</v>
      </c>
      <c r="G14" s="21">
        <v>1084.69</v>
      </c>
      <c r="H14" s="21">
        <f ca="1">ROUND(INDIRECT(ADDRESS(ROW()+(0), COLUMN()+(-2), 1))*INDIRECT(ADDRESS(ROW()+(0), COLUMN()+(-1), 1)), 2)</f>
        <v>711.56</v>
      </c>
      <c r="I14" s="21"/>
    </row>
    <row r="15" spans="1:9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3.65104e+006</v>
      </c>
      <c r="H15" s="24">
        <f ca="1">ROUND(INDIRECT(ADDRESS(ROW()+(0), COLUMN()+(-2), 1))*INDIRECT(ADDRESS(ROW()+(0), COLUMN()+(-1), 1))/100, 2)</f>
        <v>73020.9</v>
      </c>
      <c r="I15" s="24"/>
    </row>
    <row r="16" spans="1:9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3.72406e+006</v>
      </c>
      <c r="I16" s="28"/>
    </row>
    <row r="19" spans="1:9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 t="s">
        <v>36</v>
      </c>
    </row>
    <row r="20" spans="1:9" ht="13.50" thickBot="1" customHeight="1">
      <c r="A20" s="30" t="s">
        <v>37</v>
      </c>
      <c r="B20" s="30"/>
      <c r="C20" s="30"/>
      <c r="D20" s="30"/>
      <c r="E20" s="31">
        <v>1.112e+006</v>
      </c>
      <c r="F20" s="31"/>
      <c r="G20" s="31">
        <v>1.112e+006</v>
      </c>
      <c r="H20" s="31"/>
      <c r="I20" s="31">
        <v>3</v>
      </c>
    </row>
    <row r="21" spans="1:9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</row>
  </sheetData>
  <mergeCells count="40">
    <mergeCell ref="A1:I1"/>
    <mergeCell ref="C3:I3"/>
    <mergeCell ref="A5:I5"/>
    <mergeCell ref="A8:B8"/>
    <mergeCell ref="D8:E8"/>
    <mergeCell ref="H8:I8"/>
    <mergeCell ref="A9:B9"/>
    <mergeCell ref="D9:E9"/>
    <mergeCell ref="H9:I9"/>
    <mergeCell ref="A10:B10"/>
    <mergeCell ref="D10:E10"/>
    <mergeCell ref="H10:I10"/>
    <mergeCell ref="A11:B11"/>
    <mergeCell ref="D11:E11"/>
    <mergeCell ref="H11:I11"/>
    <mergeCell ref="A12:B12"/>
    <mergeCell ref="D12:E12"/>
    <mergeCell ref="H12:I12"/>
    <mergeCell ref="A13:B13"/>
    <mergeCell ref="D13:E13"/>
    <mergeCell ref="H13:I13"/>
    <mergeCell ref="A14:B14"/>
    <mergeCell ref="D14:E14"/>
    <mergeCell ref="H14:I14"/>
    <mergeCell ref="A15:B15"/>
    <mergeCell ref="D15:E15"/>
    <mergeCell ref="H15:I15"/>
    <mergeCell ref="A16:E16"/>
    <mergeCell ref="H16:I16"/>
    <mergeCell ref="A19:D19"/>
    <mergeCell ref="E19:F19"/>
    <mergeCell ref="G19:H19"/>
    <mergeCell ref="A20:D20"/>
    <mergeCell ref="E20:F21"/>
    <mergeCell ref="G20:H21"/>
    <mergeCell ref="I20:I21"/>
    <mergeCell ref="A21:D21"/>
    <mergeCell ref="A24:I24"/>
    <mergeCell ref="A25:I25"/>
    <mergeCell ref="A26:I26"/>
  </mergeCells>
  <pageMargins left="0.147638" right="0.147638" top="0.206693" bottom="0.206693" header="0.0" footer="0.0"/>
  <pageSetup paperSize="9" orientation="portrait"/>
  <rowBreaks count="0" manualBreakCount="0">
    </rowBreaks>
</worksheet>
</file>