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<sst xmlns="http://schemas.openxmlformats.org/spreadsheetml/2006/main" count="30" uniqueCount="30">
  <si>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</si>
  <si>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ISB044</t>
  </si>
  <si>
    <t xml:space="preserve">Ud</t>
  </si>
  <si>
    <t xml:space="preserve">Terminal de arejamento.</t>
  </si>
  <si>
    <r>
      <rPr>
        <sz val="8.25"/>
        <color rgb="FF000000"/>
        <rFont val="Arial"/>
        <family val="2"/>
      </rPr>
      <t xml:space="preserve">Chapéu de ventilação de PVC, de 110 mm de diâmetro, para tubagem de ventilação, ligado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</si>
  <si>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</si>
  <si>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</si>
  <si>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</si>
  <si>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</si>
  <si>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</si>
  <si>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</si>
  <si>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mt36vpj030c</t>
  </si>
  <si>
    <t xml:space="preserve">Ud</t>
  </si>
  <si>
    <t xml:space="preserve">Chapéu de ventilação de PVC, de 110 mm de diâmetro, para tubagem de ventilação.</t>
  </si>
  <si>
    <t xml:space="preserve">mt11var009</t>
  </si>
  <si>
    <t xml:space="preserve">l</t>
  </si>
  <si>
    <t xml:space="preserve">Líquido de limpeza para colagem com adesivo de tubos e acessórios de PVC.</t>
  </si>
  <si>
    <t xml:space="preserve">mt11var010</t>
  </si>
  <si>
    <t xml:space="preserve">l</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</si>
  <si>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</si>
  <si>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</si>
  <si>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</si>
  <si>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</si>
  <si>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</si>
  <si>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</si>
  <si>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</si>
  <si>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</si>
  <si>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</si>
  <si>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1.282,87Kz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</si>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</sst>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5.95" customWidth="1"/>
    <col min="5" max="5" width="72.08" customWidth="1"/>
    <col min="6" max="6" width="8.50" customWidth="1"/>
    <col min="7" max="7" width="14.96" customWidth="1"/>
    <col min="8" max="8" width="12.9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1</v>
      </c>
      <c r="G9" s="13">
        <v>30498.8</v>
      </c>
      <c r="H9" s="13">
        <f ca="1">ROUND(INDIRECT(ADDRESS(ROW()+(0), COLUMN()+(-2), 1))*INDIRECT(ADDRESS(ROW()+(0), COLUMN()+(-1), 1)), 2)</f>
        <v>30498.8</v>
      </c>
    </row>
    <row r="10" spans="1:8" ht="13.50" thickBot="1" customHeight="1">
      <c r="A10" s="14" t="s">
        <v>14</v>
      </c>
      <c r="B10" s="14"/>
      <c r="C10" s="14"/>
      <c r="D10" s="15" t="s">
        <v>15</v>
      </c>
      <c r="E10" s="14" t="s">
        <v>16</v>
      </c>
      <c r="F10" s="16">
        <v>0.008</v>
      </c>
      <c r="G10" s="17">
        <v>46452.7</v>
      </c>
      <c r="H10" s="17">
        <f ca="1">ROUND(INDIRECT(ADDRESS(ROW()+(0), COLUMN()+(-2), 1))*INDIRECT(ADDRESS(ROW()+(0), COLUMN()+(-1), 1)), 2)</f>
        <v>371.62</v>
      </c>
    </row>
    <row r="11" spans="1:8" ht="13.50" thickBot="1" customHeight="1">
      <c r="A11" s="14" t="s">
        <v>17</v>
      </c>
      <c r="B11" s="14"/>
      <c r="C11" s="14"/>
      <c r="D11" s="15" t="s">
        <v>18</v>
      </c>
      <c r="E11" s="14" t="s">
        <v>19</v>
      </c>
      <c r="F11" s="16">
        <v>0.004</v>
      </c>
      <c r="G11" s="17">
        <v>59202.5</v>
      </c>
      <c r="H11" s="17">
        <f ca="1">ROUND(INDIRECT(ADDRESS(ROW()+(0), COLUMN()+(-2), 1))*INDIRECT(ADDRESS(ROW()+(0), COLUMN()+(-1), 1)), 2)</f>
        <v>236.81</v>
      </c>
    </row>
    <row r="12" spans="1:8" ht="13.50" thickBot="1" customHeight="1">
      <c r="A12" s="14" t="s">
        <v>20</v>
      </c>
      <c r="B12" s="14"/>
      <c r="C12" s="14"/>
      <c r="D12" s="15" t="s">
        <v>21</v>
      </c>
      <c r="E12" s="14" t="s">
        <v>22</v>
      </c>
      <c r="F12" s="16">
        <v>0.197</v>
      </c>
      <c r="G12" s="17">
        <v>1084.69</v>
      </c>
      <c r="H12" s="17">
        <f ca="1">ROUND(INDIRECT(ADDRESS(ROW()+(0), COLUMN()+(-2), 1))*INDIRECT(ADDRESS(ROW()+(0), COLUMN()+(-1), 1)), 2)</f>
        <v>213.68</v>
      </c>
    </row>
    <row r="13" spans="1:8" ht="13.50" thickBot="1" customHeight="1">
      <c r="A13" s="14" t="s">
        <v>23</v>
      </c>
      <c r="B13" s="14"/>
      <c r="C13" s="14"/>
      <c r="D13" s="18" t="s">
        <v>24</v>
      </c>
      <c r="E13" s="19" t="s">
        <v>25</v>
      </c>
      <c r="F13" s="20">
        <v>0.197</v>
      </c>
      <c r="G13" s="21">
        <v>619.46</v>
      </c>
      <c r="H13" s="21">
        <f ca="1">ROUND(INDIRECT(ADDRESS(ROW()+(0), COLUMN()+(-2), 1))*INDIRECT(ADDRESS(ROW()+(0), COLUMN()+(-1), 1)), 2)</f>
        <v>122.03</v>
      </c>
    </row>
    <row r="14" spans="1:8" ht="13.50" thickBot="1" customHeight="1">
      <c r="A14" s="19"/>
      <c r="B14" s="19"/>
      <c r="C14" s="19"/>
      <c r="D14" s="22" t="s">
        <v>26</v>
      </c>
      <c r="E14" s="5" t="s">
        <v>27</v>
      </c>
      <c r="F14" s="23">
        <v>2</v>
      </c>
      <c r="G14" s="24">
        <f ca="1">ROUND(SUM(INDIRECT(ADDRESS(ROW()+(-1), COLUMN()+(1), 1)),INDIRECT(ADDRESS(ROW()+(-2), COLUMN()+(1), 1)),INDIRECT(ADDRESS(ROW()+(-3), COLUMN()+(1), 1)),INDIRECT(ADDRESS(ROW()+(-4), COLUMN()+(1), 1)),INDIRECT(ADDRESS(ROW()+(-5), COLUMN()+(1), 1))), 2)</f>
        <v>31442.9</v>
      </c>
      <c r="H14" s="24">
        <f ca="1">ROUND(INDIRECT(ADDRESS(ROW()+(0), COLUMN()+(-2), 1))*INDIRECT(ADDRESS(ROW()+(0), COLUMN()+(-1), 1))/100, 2)</f>
        <v>628.86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32071.8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