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<sst xmlns="http://schemas.openxmlformats.org/spreadsheetml/2006/main" count="29" uniqueCount="29">
  <si>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</si>
  <si>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ISG020</t>
  </si>
  <si>
    <t xml:space="preserve">m²</t>
  </si>
  <si>
    <t xml:space="preserve">Conduta de ventilação de secção rectangular.</t>
  </si>
  <si>
    <r>
      <rPr>
        <sz val="7.80"/>
        <color rgb="FF000000"/>
        <rFont val="Arial"/>
        <family val="2"/>
      </rPr>
      <t xml:space="preserve">Condutas de </t>
    </r>
    <r>
      <rPr>
        <b/>
        <sz val="7.80"/>
        <color rgb="FF000000"/>
        <rFont val="Arial"/>
        <family val="2"/>
      </rPr>
      <t xml:space="preserve">chapa galvanizada de 0,6 mm de espessura e juntas transversais com bainha deslizante tipo baioneta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</si>
  <si>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</si>
  <si>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</si>
  <si>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</si>
  <si>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</si>
  <si>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</si>
  <si>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</si>
  <si>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mt42con115a</t>
  </si>
  <si>
    <t xml:space="preserve">Ud</t>
  </si>
  <si>
    <t xml:space="preserve">Repercussão, por m², de material auxiliar para fixação à obra de condutas autoportantes para a distribuição de ar em ventilação e climatização.</t>
  </si>
  <si>
    <t xml:space="preserve">mt42con110a</t>
  </si>
  <si>
    <t xml:space="preserve">m²</t>
  </si>
  <si>
    <t xml:space="preserve">Chapa galvanizada de 0,6 mm de espessura, e juntas transversais com bainha deslizante tipo baioneta, para a formação de condutas autoportantes para a distribuição de ar em ventilação e climatização.</t>
  </si>
  <si>
    <t xml:space="preserve">mo011</t>
  </si>
  <si>
    <t xml:space="preserve">h</t>
  </si>
  <si>
    <t xml:space="preserve">Oficial de 1ª montador de condutas de chapa metálica.</t>
  </si>
  <si>
    <t xml:space="preserve">mo079</t>
  </si>
  <si>
    <t xml:space="preserve">h</t>
  </si>
  <si>
    <t xml:space="preserve">Ajudante de montador de condutas de chapa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</si>
  <si>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</si>
  <si>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</si>
  <si>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</si>
  <si>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</si>
  <si>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361,34Kz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</si>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</sst>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4.95" customWidth="1"/>
    <col min="3" max="3" width="1.46" customWidth="1"/>
    <col min="4" max="4" width="2.33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217.370000</v>
      </c>
      <c r="H8" s="16">
        <f ca="1">ROUND(INDIRECT(ADDRESS(ROW()+(0), COLUMN()+(-2), 1))*INDIRECT(ADDRESS(ROW()+(0), COLUMN()+(-1), 1)), 2)</f>
        <v>217.370000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1449.150000</v>
      </c>
      <c r="H9" s="20">
        <f ca="1">ROUND(INDIRECT(ADDRESS(ROW()+(0), COLUMN()+(-2), 1))*INDIRECT(ADDRESS(ROW()+(0), COLUMN()+(-1), 1)), 2)</f>
        <v>1521.610000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0.474000</v>
      </c>
      <c r="G10" s="20">
        <v>365.860000</v>
      </c>
      <c r="H10" s="20">
        <f ca="1">ROUND(INDIRECT(ADDRESS(ROW()+(0), COLUMN()+(-2), 1))*INDIRECT(ADDRESS(ROW()+(0), COLUMN()+(-1), 1)), 2)</f>
        <v>173.420000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0.474000</v>
      </c>
      <c r="G11" s="24">
        <v>233.670000</v>
      </c>
      <c r="H11" s="24">
        <f ca="1">ROUND(INDIRECT(ADDRESS(ROW()+(0), COLUMN()+(-2), 1))*INDIRECT(ADDRESS(ROW()+(0), COLUMN()+(-1), 1)), 2)</f>
        <v>110.760000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2023.160000</v>
      </c>
      <c r="H12" s="16">
        <f ca="1">ROUND(INDIRECT(ADDRESS(ROW()+(0), COLUMN()+(-2), 1))*INDIRECT(ADDRESS(ROW()+(0), COLUMN()+(-1), 1))/100, 2)</f>
        <v>40.460000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2063.620000</v>
      </c>
      <c r="H13" s="24">
        <f ca="1">ROUND(INDIRECT(ADDRESS(ROW()+(0), COLUMN()+(-2), 1))*INDIRECT(ADDRESS(ROW()+(0), COLUMN()+(-1), 1))/100, 2)</f>
        <v>61.910000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2125.530000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