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<sst xmlns="http://schemas.openxmlformats.org/spreadsheetml/2006/main" count="38" uniqueCount="38">
  <si>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</si>
  <si>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ISG050</t>
  </si>
  <si>
    <t xml:space="preserve">Ud</t>
  </si>
  <si>
    <t xml:space="preserve">Sistema de detecção de monóxido de carbono.</t>
  </si>
  <si>
    <r>
      <rPr>
        <sz val="7.80"/>
        <color rgb="FF000000"/>
        <rFont val="Arial"/>
        <family val="2"/>
      </rPr>
      <t xml:space="preserve">Sistema de detecção automática de monóxido de carbono (CO) formado por central de </t>
    </r>
    <r>
      <rPr>
        <b/>
        <sz val="7.80"/>
        <color rgb="FF000000"/>
        <rFont val="Arial"/>
        <family val="2"/>
      </rPr>
      <t xml:space="preserve">1 zona</t>
    </r>
    <r>
      <rPr>
        <sz val="7.80"/>
        <color rgb="FF000000"/>
        <rFont val="Arial"/>
        <family val="2"/>
      </rPr>
      <t xml:space="preserve"> de detecção, </t>
    </r>
    <r>
      <rPr>
        <b/>
        <sz val="7.80"/>
        <color rgb="FF000000"/>
        <rFont val="Arial"/>
        <family val="2"/>
      </rPr>
      <t xml:space="preserve">detector de monóxido de carbono</t>
    </r>
    <r>
      <rPr>
        <sz val="7.80"/>
        <color rgb="FF000000"/>
        <rFont val="Arial"/>
        <family val="2"/>
      </rPr>
      <t xml:space="preserve">, e canalização com </t>
    </r>
    <r>
      <rPr>
        <b/>
        <sz val="7.80"/>
        <color rgb="FF000000"/>
        <rFont val="Arial"/>
        <family val="2"/>
      </rPr>
      <t xml:space="preserve">tubo de protecção colocado superficialmente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</si>
  <si>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</si>
  <si>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</si>
  <si>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</si>
  <si>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</si>
  <si>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</si>
  <si>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</si>
  <si>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</si>
  <si>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</si>
  <si>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</si>
  <si>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</si>
  <si>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</si>
  <si>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não propagador da chama, com condutor unifilar de cobre classe 1 de 1,5 mm² de secção, com isolamento de PVC, sendo a sua tensão atribuída de 450/750 V. Segundo NP 2356-3.</t>
  </si>
  <si>
    <t xml:space="preserve">mt41pig310a</t>
  </si>
  <si>
    <t xml:space="preserve">Ud</t>
  </si>
  <si>
    <t xml:space="preserve">Detector de monóxido de carbono, formado por um elemento sensível a as partículas de monóxido de carbono com tecnologia por semicondutor, para alimentação de 13 a 28 Vcc, com led de activação e indicador de alarme e base intercambiável.</t>
  </si>
  <si>
    <t xml:space="preserve">mt41pig300a</t>
  </si>
  <si>
    <t xml:space="preserve">Ud</t>
  </si>
  <si>
    <t xml:space="preserve">Central de detecção automática de monóxido de carbono, microprocessada de 1 zona de detecção, com caixa e porta metálica com fechadura, com módulo de alimentação, rectificador de corrente, painel de controlo com display retroiluminado para indicar a concentração do gás em partes por milhão, ajustar os níveis de ventilação, alarme e sensibilidade de detecção, aviso e indicação de avaria.</t>
  </si>
  <si>
    <t xml:space="preserve">mt41www020</t>
  </si>
  <si>
    <t xml:space="preserve">Ud</t>
  </si>
  <si>
    <t xml:space="preserve">Material auxiliar para instalações de detecção e alarme.</t>
  </si>
  <si>
    <t xml:space="preserve">mo004</t>
  </si>
  <si>
    <t xml:space="preserve">h</t>
  </si>
  <si>
    <t xml:space="preserve">Oficial de 1ª instalador de redes e equipamentos de detecção e segurança.</t>
  </si>
  <si>
    <t xml:space="preserve">mo096</t>
  </si>
  <si>
    <t xml:space="preserve">h</t>
  </si>
  <si>
    <t xml:space="preserve">Ajudante de instalador de redes e equipamentos de detecção e segurança.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</si>
  <si>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</si>
  <si>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</si>
  <si>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</si>
  <si>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</si>
  <si>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78.974,45Kz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</si>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</sst>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2.77" customWidth="1"/>
    <col min="3" max="3" width="1.02" customWidth="1"/>
    <col min="4" max="4" width="14.28" customWidth="1"/>
    <col min="5" max="5" width="55.66" customWidth="1"/>
    <col min="6" max="6" width="5.83" customWidth="1"/>
    <col min="7" max="7" width="1.31" customWidth="1"/>
    <col min="8" max="8" width="7.43" customWidth="1"/>
    <col min="9" max="9" width="5.68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20.000000</v>
      </c>
      <c r="G8" s="14"/>
      <c r="H8" s="16">
        <v>309.560000</v>
      </c>
      <c r="I8" s="16"/>
      <c r="J8" s="16">
        <f ca="1">ROUND(INDIRECT(ADDRESS(ROW()+(0), COLUMN()+(-4), 1))*INDIRECT(ADDRESS(ROW()+(0), COLUMN()+(-2), 1)), 2)</f>
        <v>6191.200000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55.000000</v>
      </c>
      <c r="G9" s="19"/>
      <c r="H9" s="20">
        <v>12.120000</v>
      </c>
      <c r="I9" s="20"/>
      <c r="J9" s="20">
        <f ca="1">ROUND(INDIRECT(ADDRESS(ROW()+(0), COLUMN()+(-4), 1))*INDIRECT(ADDRESS(ROW()+(0), COLUMN()+(-2), 1)), 2)</f>
        <v>666.600000</v>
      </c>
      <c r="K9" s="20"/>
    </row>
    <row r="10" spans="1:11" ht="40.8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1.000000</v>
      </c>
      <c r="G10" s="19"/>
      <c r="H10" s="20">
        <v>14132.320000</v>
      </c>
      <c r="I10" s="20"/>
      <c r="J10" s="20">
        <f ca="1">ROUND(INDIRECT(ADDRESS(ROW()+(0), COLUMN()+(-4), 1))*INDIRECT(ADDRESS(ROW()+(0), COLUMN()+(-2), 1)), 2)</f>
        <v>14132.320000</v>
      </c>
      <c r="K10" s="20"/>
    </row>
    <row r="11" spans="1:11" ht="60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1.000000</v>
      </c>
      <c r="G11" s="19"/>
      <c r="H11" s="20">
        <v>53959.760000</v>
      </c>
      <c r="I11" s="20"/>
      <c r="J11" s="20">
        <f ca="1">ROUND(INDIRECT(ADDRESS(ROW()+(0), COLUMN()+(-4), 1))*INDIRECT(ADDRESS(ROW()+(0), COLUMN()+(-2), 1)), 2)</f>
        <v>53959.760000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1.000000</v>
      </c>
      <c r="G12" s="19"/>
      <c r="H12" s="20">
        <v>273.560000</v>
      </c>
      <c r="I12" s="20"/>
      <c r="J12" s="20">
        <f ca="1">ROUND(INDIRECT(ADDRESS(ROW()+(0), COLUMN()+(-4), 1))*INDIRECT(ADDRESS(ROW()+(0), COLUMN()+(-2), 1)), 2)</f>
        <v>273.560000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3.792000</v>
      </c>
      <c r="G13" s="19"/>
      <c r="H13" s="20">
        <v>365.860000</v>
      </c>
      <c r="I13" s="20"/>
      <c r="J13" s="20">
        <f ca="1">ROUND(INDIRECT(ADDRESS(ROW()+(0), COLUMN()+(-4), 1))*INDIRECT(ADDRESS(ROW()+(0), COLUMN()+(-2), 1)), 2)</f>
        <v>1387.340000</v>
      </c>
      <c r="K13" s="20"/>
    </row>
    <row r="14" spans="1:11" ht="12.00" thickBot="1" customHeight="1">
      <c r="A14" s="17" t="s">
        <v>29</v>
      </c>
      <c r="B14" s="21" t="s">
        <v>30</v>
      </c>
      <c r="C14" s="21"/>
      <c r="D14" s="22" t="s">
        <v>31</v>
      </c>
      <c r="E14" s="22"/>
      <c r="F14" s="23">
        <v>3.792000</v>
      </c>
      <c r="G14" s="23"/>
      <c r="H14" s="24">
        <v>233.360000</v>
      </c>
      <c r="I14" s="24"/>
      <c r="J14" s="24">
        <f ca="1">ROUND(INDIRECT(ADDRESS(ROW()+(0), COLUMN()+(-4), 1))*INDIRECT(ADDRESS(ROW()+(0), COLUMN()+(-2), 1)), 2)</f>
        <v>884.900000</v>
      </c>
      <c r="K14" s="24"/>
    </row>
    <row r="15" spans="1:11" ht="12.00" thickBot="1" customHeight="1">
      <c r="A15" s="17"/>
      <c r="B15" s="12" t="s">
        <v>32</v>
      </c>
      <c r="C15" s="12"/>
      <c r="D15" s="10" t="s">
        <v>33</v>
      </c>
      <c r="E15" s="10"/>
      <c r="F15" s="14">
        <v>2.000000</v>
      </c>
      <c r="G15" s="14"/>
      <c r="H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77495.680000</v>
      </c>
      <c r="I15" s="16"/>
      <c r="J15" s="16">
        <f ca="1">ROUND(INDIRECT(ADDRESS(ROW()+(0), COLUMN()+(-4), 1))*INDIRECT(ADDRESS(ROW()+(0), COLUMN()+(-2), 1))/100, 2)</f>
        <v>1549.910000</v>
      </c>
      <c r="K15" s="16"/>
    </row>
    <row r="16" spans="1:11" ht="12.00" thickBot="1" customHeight="1">
      <c r="A16" s="22"/>
      <c r="B16" s="21" t="s">
        <v>34</v>
      </c>
      <c r="C16" s="21"/>
      <c r="D16" s="22" t="s">
        <v>35</v>
      </c>
      <c r="E16" s="22"/>
      <c r="F16" s="23">
        <v>3.000000</v>
      </c>
      <c r="G16" s="23"/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79045.590000</v>
      </c>
      <c r="I16" s="24"/>
      <c r="J16" s="24">
        <f ca="1">ROUND(INDIRECT(ADDRESS(ROW()+(0), COLUMN()+(-4), 1))*INDIRECT(ADDRESS(ROW()+(0), COLUMN()+(-2), 1))/100, 2)</f>
        <v>2371.370000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25"/>
      <c r="G17" s="25"/>
      <c r="H17" s="6" t="s">
        <v>37</v>
      </c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81416.960000</v>
      </c>
      <c r="K17" s="26"/>
    </row>
  </sheetData>
  <mergeCells count="6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A17:E17"/>
    <mergeCell ref="F17:G17"/>
    <mergeCell ref="H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