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<sst xmlns="http://schemas.openxmlformats.org/spreadsheetml/2006/main" count="26" uniqueCount="26">
  <si>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</si>
  <si>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ISM020</t>
  </si>
  <si>
    <t xml:space="preserve">Ud</t>
  </si>
  <si>
    <t xml:space="preserve">Derivação para conduta de admissão.</t>
  </si>
  <si>
    <r>
      <rPr>
        <sz val="7.80"/>
        <color rgb="FF000000"/>
        <rFont val="Arial"/>
        <family val="2"/>
      </rPr>
      <t xml:space="preserve">Derivação formada por </t>
    </r>
    <r>
      <rPr>
        <b/>
        <sz val="7.80"/>
        <color rgb="FF000000"/>
        <rFont val="Arial"/>
        <family val="2"/>
      </rPr>
      <t xml:space="preserve">caixa de derivação, de 484x470x180 mm, com embocadura de entrada oval de 325x130 mm e quatro embocaduras de saída de 125 mm de diâmetro</t>
    </r>
    <r>
      <rPr>
        <sz val="7.80"/>
        <color rgb="FF000000"/>
        <rFont val="Arial"/>
        <family val="2"/>
      </rPr>
      <t xml:space="preserve">, para conduta de impulsão de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</si>
  <si>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</si>
  <si>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</si>
  <si>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</si>
  <si>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</si>
  <si>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</si>
  <si>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</si>
  <si>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mt20sva120a</t>
  </si>
  <si>
    <t xml:space="preserve">Ud</t>
  </si>
  <si>
    <t xml:space="preserve">Caixa de derivação de polipropileno expandido, de 484x470x180 mm, com embocadura de entrada oval de 325x130 mm e quatro embocaduras de saída de 125 mm de diâmetro, colocado em tecto falso para aplicação em redes de impulsão de sistemas de ventilação mecânica.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</si>
  <si>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</si>
  <si>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</si>
  <si>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</si>
  <si>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</si>
  <si>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</si>
  <si>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</si>
  <si>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</si>
  <si>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</si>
  <si>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</si>
  <si>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</si>
  <si>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64,09Kz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</si>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</sst>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79" customWidth="1"/>
    <col min="3" max="3" width="3.21" customWidth="1"/>
    <col min="4" max="4" width="18.07" customWidth="1"/>
    <col min="5" max="5" width="47.65" customWidth="1"/>
    <col min="6" max="6" width="3.06" customWidth="1"/>
    <col min="7" max="7" width="6.41" customWidth="1"/>
    <col min="8" max="8" width="1.89" customWidth="1"/>
    <col min="9" max="9" width="11.22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1113.300000</v>
      </c>
      <c r="I8" s="16"/>
      <c r="J8" s="16">
        <f ca="1">ROUND(INDIRECT(ADDRESS(ROW()+(0), COLUMN()+(-3), 1))*INDIRECT(ADDRESS(ROW()+(0), COLUMN()+(-2), 1)), 2)</f>
        <v>1113.300000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0.178000</v>
      </c>
      <c r="H9" s="20">
        <v>365.860000</v>
      </c>
      <c r="I9" s="20"/>
      <c r="J9" s="20">
        <f ca="1">ROUND(INDIRECT(ADDRESS(ROW()+(0), COLUMN()+(-3), 1))*INDIRECT(ADDRESS(ROW()+(0), COLUMN()+(-2), 1)), 2)</f>
        <v>65.120000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0.178000</v>
      </c>
      <c r="H10" s="24">
        <v>233.670000</v>
      </c>
      <c r="I10" s="24"/>
      <c r="J10" s="24">
        <f ca="1">ROUND(INDIRECT(ADDRESS(ROW()+(0), COLUMN()+(-3), 1))*INDIRECT(ADDRESS(ROW()+(0), COLUMN()+(-2), 1)), 2)</f>
        <v>41.590000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1220.010000</v>
      </c>
      <c r="I11" s="16"/>
      <c r="J11" s="16">
        <f ca="1">ROUND(INDIRECT(ADDRESS(ROW()+(0), COLUMN()+(-3), 1))*INDIRECT(ADDRESS(ROW()+(0), COLUMN()+(-2), 1))/100, 2)</f>
        <v>24.400000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1244.410000</v>
      </c>
      <c r="I12" s="24"/>
      <c r="J12" s="24">
        <f ca="1">ROUND(INDIRECT(ADDRESS(ROW()+(0), COLUMN()+(-3), 1))*INDIRECT(ADDRESS(ROW()+(0), COLUMN()+(-2), 1))/100, 2)</f>
        <v>37.330000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1281.740000</v>
      </c>
    </row>
  </sheetData>
  <mergeCells count="18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