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<sst xmlns="http://schemas.openxmlformats.org/spreadsheetml/2006/main" count="36" uniqueCount="36">
  <si>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</si>
  <si>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IVH040</t>
  </si>
  <si>
    <t xml:space="preserve">Ud</t>
  </si>
  <si>
    <t xml:space="preserve">Dispositivo de controlo centralizado.</t>
  </si>
  <si>
    <r>
      <rPr>
        <sz val="8.25"/>
        <color rgb="FF000000"/>
        <rFont val="Arial"/>
        <family val="2"/>
      </rPr>
      <t xml:space="preserve">Dispositivo de controlo centralizado constituído por armário de programação composto por caixa de superfície estanque, de 300x200x150 mm, disjuntor, transformador e programador electrónico, para controlo de até 3 extractores estáticos mecânicos em habitação unifamiliar, com sistema automático de funcionamento simultâneo e anemómetro; instalação em habitação unifamiliar. Inclusive tubo protector dos cabos e cabos.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</si>
  <si>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</si>
  <si>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</si>
  <si>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</si>
  <si>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</si>
  <si>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</si>
  <si>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</si>
  <si>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mt42svi025a</t>
  </si>
  <si>
    <t xml:space="preserve">Ud</t>
  </si>
  <si>
    <t xml:space="preserve">Armário de programação, composto por caixa de superfície estanque, de 300x200x150 mm, disjuntor, transformador e programador electrónico, para controlo de até 3 extractores estáticos mecânicos em habitação unifamiliar.</t>
  </si>
  <si>
    <t xml:space="preserve">mt42svi027a</t>
  </si>
  <si>
    <t xml:space="preserve">Ud</t>
  </si>
  <si>
    <t xml:space="preserve">Sistema automático de funcionamento simultâneo.</t>
  </si>
  <si>
    <t xml:space="preserve">mt42svi028a</t>
  </si>
  <si>
    <t xml:space="preserve">Ud</t>
  </si>
  <si>
    <t xml:space="preserve">Anemómetro.</t>
  </si>
  <si>
    <t xml:space="preserve">mt35aia090ca</t>
  </si>
  <si>
    <t xml:space="preserve">m</t>
  </si>
  <si>
    <t xml:space="preserve">Tubo rígido de PVC, roscável, dobrável a quente, de cor preto, de 16 mm de diâmetro nominal, para canalização fixa na superfície. Resistência à compressão 1250 N, resistência ao impacto 2 joules, temperatura de trabalho -5°C até 60°C, com grau de protecção IP547 segundo NP EN 60529, propriedades eléctricas: isolante, não propagador da chama. Segundo NP EN 61386-1, NP EN 61386-22 e EN 60423. Inclusive abraçadeiras, elementos de fixação e acessórios (curvas, manguitos, tês, cotovelos e curvas flexíveis).</t>
  </si>
  <si>
    <t xml:space="preserve">mt35cep010aa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</si>
  <si>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</si>
  <si>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PVC. Segundo NP 2356-3.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</si>
  <si>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</si>
  <si>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</si>
  <si>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</si>
  <si>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</si>
  <si>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</si>
  <si>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</si>
  <si>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</si>
  <si>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</si>
  <si>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367.778,69Kz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</si>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</sst>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79.90" customWidth="1"/>
    <col min="5" max="5" width="6.97" customWidth="1"/>
    <col min="6" max="6" width="12.58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1.11899e+006</v>
      </c>
      <c r="G9" s="13">
        <f ca="1">ROUND(INDIRECT(ADDRESS(ROW()+(0), COLUMN()+(-2), 1))*INDIRECT(ADDRESS(ROW()+(0), COLUMN()+(-1), 1)), 2)</f>
        <v>1.11899e+006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316522</v>
      </c>
      <c r="G10" s="17">
        <f ca="1">ROUND(INDIRECT(ADDRESS(ROW()+(0), COLUMN()+(-2), 1))*INDIRECT(ADDRESS(ROW()+(0), COLUMN()+(-1), 1)), 2)</f>
        <v>316522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1.12786e+006</v>
      </c>
      <c r="G11" s="17">
        <f ca="1">ROUND(INDIRECT(ADDRESS(ROW()+(0), COLUMN()+(-2), 1))*INDIRECT(ADDRESS(ROW()+(0), COLUMN()+(-1), 1)), 2)</f>
        <v>1.12786e+006</v>
      </c>
    </row>
    <row r="12" spans="1:7" ht="66.00" thickBot="1" customHeight="1">
      <c r="A12" s="14" t="s">
        <v>20</v>
      </c>
      <c r="B12" s="14"/>
      <c r="C12" s="15" t="s">
        <v>21</v>
      </c>
      <c r="D12" s="14" t="s">
        <v>22</v>
      </c>
      <c r="E12" s="16">
        <v>6</v>
      </c>
      <c r="F12" s="17">
        <v>1521.94</v>
      </c>
      <c r="G12" s="17">
        <f ca="1">ROUND(INDIRECT(ADDRESS(ROW()+(0), COLUMN()+(-2), 1))*INDIRECT(ADDRESS(ROW()+(0), COLUMN()+(-1), 1)), 2)</f>
        <v>9131.64</v>
      </c>
    </row>
    <row r="13" spans="1:7" ht="34.50" thickBot="1" customHeight="1">
      <c r="A13" s="14" t="s">
        <v>23</v>
      </c>
      <c r="B13" s="14"/>
      <c r="C13" s="15" t="s">
        <v>24</v>
      </c>
      <c r="D13" s="14" t="s">
        <v>25</v>
      </c>
      <c r="E13" s="16">
        <v>18</v>
      </c>
      <c r="F13" s="17">
        <v>97.48</v>
      </c>
      <c r="G13" s="17">
        <f ca="1">ROUND(INDIRECT(ADDRESS(ROW()+(0), COLUMN()+(-2), 1))*INDIRECT(ADDRESS(ROW()+(0), COLUMN()+(-1), 1)), 2)</f>
        <v>1754.64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0.721</v>
      </c>
      <c r="F14" s="17">
        <v>1084.69</v>
      </c>
      <c r="G14" s="17">
        <f ca="1">ROUND(INDIRECT(ADDRESS(ROW()+(0), COLUMN()+(-2), 1))*INDIRECT(ADDRESS(ROW()+(0), COLUMN()+(-1), 1)), 2)</f>
        <v>782.06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0.721</v>
      </c>
      <c r="F15" s="21">
        <v>619.46</v>
      </c>
      <c r="G15" s="21">
        <f ca="1">ROUND(INDIRECT(ADDRESS(ROW()+(0), COLUMN()+(-2), 1))*INDIRECT(ADDRESS(ROW()+(0), COLUMN()+(-1), 1)), 2)</f>
        <v>446.63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2.57548e+006</v>
      </c>
      <c r="G16" s="24">
        <f ca="1">ROUND(INDIRECT(ADDRESS(ROW()+(0), COLUMN()+(-2), 1))*INDIRECT(ADDRESS(ROW()+(0), COLUMN()+(-1), 1))/100, 2)</f>
        <v>51509.6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2.62699e+006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