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<sst xmlns="http://schemas.openxmlformats.org/spreadsheetml/2006/main" count="43" uniqueCount="43">
  <si>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</si>
  <si>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LCA035</t>
  </si>
  <si>
    <t xml:space="preserve">Ud</t>
  </si>
  <si>
    <t xml:space="preserve">Caixilharia exterior de aço.</t>
  </si>
  <si>
    <r>
      <rPr>
        <sz val="8.25"/>
        <color rgb="FF000000"/>
        <rFont val="Arial"/>
        <family val="2"/>
      </rPr>
      <t xml:space="preserve">Caixilharia de aço S235JR (Fe360), em janela de batente de duas folhas de 120x120 cm, composta por aro, folhas, ferragens de pendurar e abertura, elementos de estanquidade e acessórios homologados. Inclusive pré-aro de aço, ganchos de ancoragem e silicone neutro para a vedação das juntas perimetrais.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</si>
  <si>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</si>
  <si>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</si>
  <si>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</si>
  <si>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</si>
  <si>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</si>
  <si>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</si>
  <si>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mt25pem020e</t>
  </si>
  <si>
    <t xml:space="preserve">m</t>
  </si>
  <si>
    <t xml:space="preserve">Pré-aro de tubo de aço galvanizado de 50x20x2 mm, ensamblado através de esquadros e com ganchos de fixação para a fixação ao paramento e parafusos para a fixação da caixilharia.</t>
  </si>
  <si>
    <t xml:space="preserve">mt26pfa015d</t>
  </si>
  <si>
    <t xml:space="preserve">m²</t>
  </si>
  <si>
    <t xml:space="preserve">Caixilharia de aço EN 10025 S235JR para janela de batente de duas folhas, com carril para persiana, com perfis enformados a frio de 1,5 mm de espessura, acabamento lacado, cor a escolher, segundo NP EN 14351-1. Inclusive bites para fixação do vidro e ferragens de pendurar e de segurança.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</si>
  <si>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</si>
  <si>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</si>
  <si>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</si>
  <si>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mt22www050b</t>
  </si>
  <si>
    <t xml:space="preserve">Ud</t>
  </si>
  <si>
    <t xml:space="preserve">Cartucho de 300 ml de silicone neutro oxímico, de elasticidade permanente e cura rápida, cor cinzento,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</si>
  <si>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</si>
  <si>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</si>
  <si>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</si>
  <si>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</si>
  <si>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</si>
  <si>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</si>
  <si>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</si>
  <si>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</si>
  <si>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112.835,63Kz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</si>
  <si>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</si>
  <si>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</si>
  <si>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</si>
  <si>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</si>
  <si>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</si>
  <si>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</si>
  <si>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</si>
  <si>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Janelas  e  portas  —  Norma  de  produto,  características  de  desempenho  —  Parte  1:  Janelas  e  portas pedonais 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</si>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</sst>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1.91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4.8</v>
      </c>
      <c r="G9" s="11"/>
      <c r="H9" s="13">
        <v>12786.9</v>
      </c>
      <c r="I9" s="13">
        <f ca="1">ROUND(INDIRECT(ADDRESS(ROW()+(0), COLUMN()+(-3), 1))*INDIRECT(ADDRESS(ROW()+(0), COLUMN()+(-1), 1)), 2)</f>
        <v>61376.9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1.512</v>
      </c>
      <c r="G10" s="16"/>
      <c r="H10" s="17">
        <v>360418</v>
      </c>
      <c r="I10" s="17">
        <f ca="1">ROUND(INDIRECT(ADDRESS(ROW()+(0), COLUMN()+(-3), 1))*INDIRECT(ADDRESS(ROW()+(0), COLUMN()+(-1), 1)), 2)</f>
        <v>544952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0.816</v>
      </c>
      <c r="G11" s="16"/>
      <c r="H11" s="17">
        <v>6535.5</v>
      </c>
      <c r="I11" s="17">
        <f ca="1">ROUND(INDIRECT(ADDRESS(ROW()+(0), COLUMN()+(-3), 1))*INDIRECT(ADDRESS(ROW()+(0), COLUMN()+(-1), 1)), 2)</f>
        <v>5332.97</v>
      </c>
      <c r="J11" s="17"/>
    </row>
    <row r="12" spans="1:10" ht="45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0.384</v>
      </c>
      <c r="G12" s="16"/>
      <c r="H12" s="17">
        <v>5843.65</v>
      </c>
      <c r="I12" s="17">
        <f ca="1">ROUND(INDIRECT(ADDRESS(ROW()+(0), COLUMN()+(-3), 1))*INDIRECT(ADDRESS(ROW()+(0), COLUMN()+(-1), 1)), 2)</f>
        <v>2243.96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0.378</v>
      </c>
      <c r="G13" s="16"/>
      <c r="H13" s="17">
        <v>1116.65</v>
      </c>
      <c r="I13" s="17">
        <f ca="1">ROUND(INDIRECT(ADDRESS(ROW()+(0), COLUMN()+(-3), 1))*INDIRECT(ADDRESS(ROW()+(0), COLUMN()+(-1), 1)), 2)</f>
        <v>422.09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0.378</v>
      </c>
      <c r="G14" s="20"/>
      <c r="H14" s="21">
        <v>649.28</v>
      </c>
      <c r="I14" s="21">
        <f ca="1">ROUND(INDIRECT(ADDRESS(ROW()+(0), COLUMN()+(-3), 1))*INDIRECT(ADDRESS(ROW()+(0), COLUMN()+(-1), 1)), 2)</f>
        <v>245.43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614573</v>
      </c>
      <c r="I15" s="24">
        <f ca="1">ROUND(INDIRECT(ADDRESS(ROW()+(0), COLUMN()+(-3), 1))*INDIRECT(ADDRESS(ROW()+(0), COLUMN()+(-1), 1))/100, 2)</f>
        <v>12291.5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626865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1.11202e+06</v>
      </c>
      <c r="F20" s="31"/>
      <c r="G20" s="31">
        <v>1.11202e+06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