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<sst xmlns="http://schemas.openxmlformats.org/spreadsheetml/2006/main" count="24" uniqueCount="24">
  <si>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</si>
  <si>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LPA015</t>
  </si>
  <si>
    <t xml:space="preserve">Ud</t>
  </si>
  <si>
    <t xml:space="preserve">Painel fixo para porta interior, de aço galvanizado.</t>
  </si>
  <si>
    <r>
      <rPr>
        <sz val="8.25"/>
        <color rgb="FF000000"/>
        <rFont val="Arial"/>
        <family val="2"/>
      </rPr>
      <t xml:space="preserve">Painel lateral fixo de uma folha de 38 mm de espessura, 700x2000 mm, acabamento galvanizado com tratamento anti-manchas formada por duas chapas de aço galvanizado de 0,5 mm de espessura, dobradas, ensambladas e montadas, com câmara intermédia preenchida com poliuretano, sobre aro de aço galvanizado de 1 mm de espessura com ganchos de ancoragem à obra, sem pré-aro. Inclusive ganchos de ancoragem para a fixação do aro ao paramento. O preço não inclui o assentamento da caixilharia.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</si>
  <si>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</si>
  <si>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</si>
  <si>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</si>
  <si>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</si>
  <si>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</si>
  <si>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</si>
  <si>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mt26fpa012fb</t>
  </si>
  <si>
    <t xml:space="preserve">Ud</t>
  </si>
  <si>
    <t xml:space="preserve">Painel lateral fixo de uma folha de 38 mm de espessura, largura total entre 200 e 710 mm e altura total entre 1501 e 2000 mm, acabamento galvanizado com tratamento anti-manchas, formado por duas chapas de aço galvanizado de 0,5 mm de espessura, dobradas, ensambladas e montadas, com câmara intermédia preenchida com poliuretano, sobre aro de aço galvanizado de 1 mm de espessura com ganchos de ancoragem à obra.</t>
  </si>
  <si>
    <t xml:space="preserve">mo020</t>
  </si>
  <si>
    <t xml:space="preserve">h</t>
  </si>
  <si>
    <t xml:space="preserve">Oficial de 1ª construção.</t>
  </si>
  <si>
    <t xml:space="preserve">mo077</t>
  </si>
  <si>
    <t xml:space="preserve">h</t>
  </si>
  <si>
    <t xml:space="preserve">Ajudante de construção.</t>
  </si>
  <si>
    <t xml:space="preserve">%</t>
  </si>
  <si>
    <t xml:space="preserve">Custos directos complementares</t>
  </si>
  <si>
    <t xml:space="preserve">Custo de manutenção decenal: 13.793,79Kz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</si>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</sst>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53" customWidth="1"/>
    <col min="4" max="4" width="2.04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122544</v>
      </c>
      <c r="H9" s="13">
        <f ca="1">ROUND(INDIRECT(ADDRESS(ROW()+(0), COLUMN()+(-2), 1))*INDIRECT(ADDRESS(ROW()+(0), COLUMN()+(-1), 1)), 2)</f>
        <v>122544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0.236</v>
      </c>
      <c r="G10" s="17">
        <v>1055.59</v>
      </c>
      <c r="H10" s="17">
        <f ca="1">ROUND(INDIRECT(ADDRESS(ROW()+(0), COLUMN()+(-2), 1))*INDIRECT(ADDRESS(ROW()+(0), COLUMN()+(-1), 1)), 2)</f>
        <v>249.12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0.236</v>
      </c>
      <c r="G11" s="21">
        <v>620.64</v>
      </c>
      <c r="H11" s="21">
        <f ca="1">ROUND(INDIRECT(ADDRESS(ROW()+(0), COLUMN()+(-2), 1))*INDIRECT(ADDRESS(ROW()+(0), COLUMN()+(-1), 1)), 2)</f>
        <v>146.47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122939</v>
      </c>
      <c r="H12" s="24">
        <f ca="1">ROUND(INDIRECT(ADDRESS(ROW()+(0), COLUMN()+(-2), 1))*INDIRECT(ADDRESS(ROW()+(0), COLUMN()+(-1), 1))/100, 2)</f>
        <v>2458.79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125398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