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<sst xmlns="http://schemas.openxmlformats.org/spreadsheetml/2006/main" count="52" uniqueCount="52">
  <si>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</si>
  <si>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LPM010</t>
  </si>
  <si>
    <t xml:space="preserve">Ud</t>
  </si>
  <si>
    <t xml:space="preserve">Porta interior de batente, de madeira.</t>
  </si>
  <si>
    <r>
      <rPr>
        <sz val="8.25"/>
        <color rgb="FF000000"/>
        <rFont val="Arial"/>
        <family val="2"/>
      </rPr>
      <t xml:space="preserve">Porta interior de batente, cega, de uma folha de 203x82,5x3,5 cm, de painel de aglomerado, contraplacado com pinho da região, envernizada em oficina, com molduras sobrepostas de forma recta; aro de madeira maciça. Incluindo guarnição do mesmo material e acabamento que a folha, dobradiças, ferragens de pendurar, de fechadura e puxador par sobre espelho comprido de latão, cor preto, acabamento brilhante, série básica.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</si>
  <si>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</si>
  <si>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</si>
  <si>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</si>
  <si>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</si>
  <si>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</si>
  <si>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</si>
  <si>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mt22aap012a</t>
  </si>
  <si>
    <t xml:space="preserve">Ud</t>
  </si>
  <si>
    <t xml:space="preserve">Aro de madeira maciça, para porta de uma folha, com elementos de fixação.</t>
  </si>
  <si>
    <t xml:space="preserve">mt22pxg020abb</t>
  </si>
  <si>
    <t xml:space="preserve">Ud</t>
  </si>
  <si>
    <t xml:space="preserve">Porta interior cega, de painel de aglomerado, contraplacado com pinho da região, envernizada em oficina, com molduras sobrepostas de forma recta, de 203x82,5x3,5 cm.</t>
  </si>
  <si>
    <t xml:space="preserve">mt22ata010abf</t>
  </si>
  <si>
    <t xml:space="preserve">m</t>
  </si>
  <si>
    <t xml:space="preserve">Guarnição de MDF, com folheado de madeira, pinho da região, 70x10 mm, envernizado em oficina.</t>
  </si>
  <si>
    <t xml:space="preserve">mt23ibl010jb</t>
  </si>
  <si>
    <t xml:space="preserve">Ud</t>
  </si>
  <si>
    <t xml:space="preserve">Dobradiça de 100x58 mm, com remate, de latão, acabamento brilhante, para porta interior.</t>
  </si>
  <si>
    <t xml:space="preserve">mt23ppb031</t>
  </si>
  <si>
    <t xml:space="preserve">Ud</t>
  </si>
  <si>
    <t xml:space="preserve">Parafuso de latão 21/35 mm.</t>
  </si>
  <si>
    <t xml:space="preserve">mt23ppb200</t>
  </si>
  <si>
    <t xml:space="preserve">Ud</t>
  </si>
  <si>
    <t xml:space="preserve">Fechadura de embutir, frente, acessórios e parafusos de fixação, para porta interior, segundo EN 12209.</t>
  </si>
  <si>
    <t xml:space="preserve">mt23hbl010aa</t>
  </si>
  <si>
    <t xml:space="preserve">Ud</t>
  </si>
  <si>
    <t xml:space="preserve">Jogo de puxador par e espelho comprido de latão, cor preto, acabamento brilhante, série básica, para porta interior.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</si>
  <si>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</si>
  <si>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</si>
  <si>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</si>
  <si>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</si>
  <si>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</si>
  <si>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</si>
  <si>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</si>
  <si>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</si>
  <si>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26.829,67Kz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</si>
  <si>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</si>
  <si>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</si>
  <si>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</si>
  <si>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</si>
  <si>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</si>
  <si>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12209:2003</t>
  </si>
  <si>
    <t xml:space="preserve">Fer ragens  —  Fechos  e  testas  mecânicos  —  Fechos operados  mecanicamente,  testas  e  fechos  de chapa  —  Requisitos  e  métodos  de  ensaio</t>
  </si>
  <si>
    <t xml:space="preserve">EN  12209:2003/AC:2005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</si>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</sst>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71.91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30644</v>
      </c>
      <c r="I9" s="13">
        <f ca="1">ROUND(INDIRECT(ADDRESS(ROW()+(0), COLUMN()+(-3), 1))*INDIRECT(ADDRESS(ROW()+(0), COLUMN()+(-1), 1)), 2)</f>
        <v>30644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154884</v>
      </c>
      <c r="I10" s="17">
        <f ca="1">ROUND(INDIRECT(ADDRESS(ROW()+(0), COLUMN()+(-3), 1))*INDIRECT(ADDRESS(ROW()+(0), COLUMN()+(-1), 1)), 2)</f>
        <v>154884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10.4</v>
      </c>
      <c r="G11" s="16"/>
      <c r="H11" s="17">
        <v>1994.01</v>
      </c>
      <c r="I11" s="17">
        <f ca="1">ROUND(INDIRECT(ADDRESS(ROW()+(0), COLUMN()+(-3), 1))*INDIRECT(ADDRESS(ROW()+(0), COLUMN()+(-1), 1)), 2)</f>
        <v>20737.7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3</v>
      </c>
      <c r="G12" s="16"/>
      <c r="H12" s="17">
        <v>1000.98</v>
      </c>
      <c r="I12" s="17">
        <f ca="1">ROUND(INDIRECT(ADDRESS(ROW()+(0), COLUMN()+(-3), 1))*INDIRECT(ADDRESS(ROW()+(0), COLUMN()+(-1), 1)), 2)</f>
        <v>3002.94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18</v>
      </c>
      <c r="G13" s="16"/>
      <c r="H13" s="17">
        <v>81.53</v>
      </c>
      <c r="I13" s="17">
        <f ca="1">ROUND(INDIRECT(ADDRESS(ROW()+(0), COLUMN()+(-3), 1))*INDIRECT(ADDRESS(ROW()+(0), COLUMN()+(-1), 1)), 2)</f>
        <v>1467.54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15345.7</v>
      </c>
      <c r="I14" s="17">
        <f ca="1">ROUND(INDIRECT(ADDRESS(ROW()+(0), COLUMN()+(-3), 1))*INDIRECT(ADDRESS(ROW()+(0), COLUMN()+(-1), 1)), 2)</f>
        <v>15345.7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</v>
      </c>
      <c r="G15" s="16"/>
      <c r="H15" s="17">
        <v>11041.1</v>
      </c>
      <c r="I15" s="17">
        <f ca="1">ROUND(INDIRECT(ADDRESS(ROW()+(0), COLUMN()+(-3), 1))*INDIRECT(ADDRESS(ROW()+(0), COLUMN()+(-1), 1)), 2)</f>
        <v>11041.1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1.18</v>
      </c>
      <c r="G16" s="16"/>
      <c r="H16" s="17">
        <v>1070.86</v>
      </c>
      <c r="I16" s="17">
        <f ca="1">ROUND(INDIRECT(ADDRESS(ROW()+(0), COLUMN()+(-3), 1))*INDIRECT(ADDRESS(ROW()+(0), COLUMN()+(-1), 1)), 2)</f>
        <v>1263.61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1.18</v>
      </c>
      <c r="G17" s="20"/>
      <c r="H17" s="21">
        <v>624.48</v>
      </c>
      <c r="I17" s="21">
        <f ca="1">ROUND(INDIRECT(ADDRESS(ROW()+(0), COLUMN()+(-3), 1))*INDIRECT(ADDRESS(ROW()+(0), COLUMN()+(-1), 1)), 2)</f>
        <v>736.89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239124</v>
      </c>
      <c r="I18" s="24">
        <f ca="1">ROUND(INDIRECT(ADDRESS(ROW()+(0), COLUMN()+(-3), 1))*INDIRECT(ADDRESS(ROW()+(0), COLUMN()+(-1), 1))/100, 2)</f>
        <v>4782.47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243906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1.122e+006</v>
      </c>
      <c r="F23" s="31"/>
      <c r="G23" s="31">
        <v>162006</v>
      </c>
      <c r="H23" s="31"/>
      <c r="I23" s="31"/>
      <c r="J23" s="31">
        <v>1</v>
      </c>
    </row>
    <row r="24" spans="1:10" ht="24.00" thickBot="1" customHeight="1">
      <c r="A24" s="32" t="s">
        <v>47</v>
      </c>
      <c r="B24" s="32"/>
      <c r="C24" s="32"/>
      <c r="D24" s="32"/>
      <c r="E24" s="33"/>
      <c r="F24" s="33"/>
      <c r="G24" s="33"/>
      <c r="H24" s="33"/>
      <c r="I24" s="33"/>
      <c r="J24" s="33"/>
    </row>
    <row r="25" spans="1:10" ht="13.50" thickBot="1" customHeight="1">
      <c r="A25" s="34" t="s">
        <v>48</v>
      </c>
      <c r="B25" s="34"/>
      <c r="C25" s="34"/>
      <c r="D25" s="34"/>
      <c r="E25" s="35">
        <v>162006</v>
      </c>
      <c r="F25" s="35"/>
      <c r="G25" s="35">
        <v>162006</v>
      </c>
      <c r="H25" s="35"/>
      <c r="I25" s="35"/>
      <c r="J25" s="35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6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3"/>
    <mergeCell ref="G23:I23"/>
    <mergeCell ref="J23:J25"/>
    <mergeCell ref="A24:D24"/>
    <mergeCell ref="E24:F24"/>
    <mergeCell ref="G24:I24"/>
    <mergeCell ref="A25:D25"/>
    <mergeCell ref="E25:F25"/>
    <mergeCell ref="G25:I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