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<sst xmlns="http://schemas.openxmlformats.org/spreadsheetml/2006/main" count="36" uniqueCount="36">
  <si>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</si>
  <si>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LSP010</t>
  </si>
  <si>
    <t xml:space="preserve">m²</t>
  </si>
  <si>
    <t xml:space="preserve">Persiana de lâminas.</t>
  </si>
  <si>
    <r>
      <rPr>
        <sz val="8.25"/>
        <color rgb="FF000000"/>
        <rFont val="Arial"/>
        <family val="2"/>
      </rPr>
      <t xml:space="preserve">Persiana de réguas de PVC de 37 mm, cor branca, equipada com eixo, discos, cápsulas e todos os seus acessórios, com accionamento manual com fita e recolhedor.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</si>
  <si>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</si>
  <si>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</si>
  <si>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</si>
  <si>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</si>
  <si>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</si>
  <si>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</si>
  <si>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mt24per010a</t>
  </si>
  <si>
    <t xml:space="preserve">m²</t>
  </si>
  <si>
    <t xml:space="preserve">Persiana enrolável de réguas de PVC de 37 mm de altura, cor branca, equipada com eixo, discos, cápsulas e com todos os seus acessórios, segundo EN 13659.</t>
  </si>
  <si>
    <t xml:space="preserve">mt24per005a</t>
  </si>
  <si>
    <t xml:space="preserve">Ud</t>
  </si>
  <si>
    <t xml:space="preserve">Kit de fita e recolhedor, com acessórios e mecanismos para accionamento manual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</si>
  <si>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</si>
  <si>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</si>
  <si>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</si>
  <si>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</si>
  <si>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</si>
  <si>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</si>
  <si>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</si>
  <si>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</si>
  <si>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3.957,72Kz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</si>
  <si>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</si>
  <si>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</si>
  <si>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</si>
  <si>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</si>
  <si>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</si>
  <si>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13659:2004+A1:2008</t>
  </si>
  <si>
    <t xml:space="preserve">Portadas — Requisitos de desempenho,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</si>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</sst>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12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8531.11</v>
      </c>
      <c r="J9" s="13">
        <f ca="1">ROUND(INDIRECT(ADDRESS(ROW()+(0), COLUMN()+(-3), 1))*INDIRECT(ADDRESS(ROW()+(0), COLUMN()+(-1), 1)), 2)</f>
        <v>8957.67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6404.74</v>
      </c>
      <c r="J10" s="17">
        <f ca="1">ROUND(INDIRECT(ADDRESS(ROW()+(0), COLUMN()+(-3), 1))*INDIRECT(ADDRESS(ROW()+(0), COLUMN()+(-1), 1)), 2)</f>
        <v>6404.74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0.16</v>
      </c>
      <c r="H11" s="16"/>
      <c r="I11" s="17">
        <v>630.15</v>
      </c>
      <c r="J11" s="17">
        <f ca="1">ROUND(INDIRECT(ADDRESS(ROW()+(0), COLUMN()+(-3), 1))*INDIRECT(ADDRESS(ROW()+(0), COLUMN()+(-1), 1)), 2)</f>
        <v>100.82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0.16</v>
      </c>
      <c r="H12" s="20"/>
      <c r="I12" s="21">
        <v>357.82</v>
      </c>
      <c r="J12" s="21">
        <f ca="1">ROUND(INDIRECT(ADDRESS(ROW()+(0), COLUMN()+(-3), 1))*INDIRECT(ADDRESS(ROW()+(0), COLUMN()+(-1), 1)), 2)</f>
        <v>57.25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15520.5</v>
      </c>
      <c r="J13" s="24">
        <f ca="1">ROUND(INDIRECT(ADDRESS(ROW()+(0), COLUMN()+(-3), 1))*INDIRECT(ADDRESS(ROW()+(0), COLUMN()+(-1), 1))/100, 2)</f>
        <v>310.41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15830.9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182009</v>
      </c>
      <c r="G18" s="31"/>
      <c r="H18" s="31">
        <v>182010</v>
      </c>
      <c r="I18" s="31"/>
      <c r="J18" s="31"/>
      <c r="K18" s="31">
        <v>4</v>
      </c>
    </row>
    <row r="19" spans="1:11" ht="13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