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<sst xmlns="http://schemas.openxmlformats.org/spreadsheetml/2006/main" count="36" uniqueCount="36">
  <si>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</si>
  <si>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</si>
  <si>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</si>
  <si>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</si>
  <si>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PVC de 37 mm, cor branca, equipada com eixo, discos, cápsulas e todos os seus acessórios, com accionamento manual através de cardan con manivela.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</si>
  <si>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</si>
  <si>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</si>
  <si>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</si>
  <si>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</si>
  <si>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</si>
  <si>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</si>
  <si>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mt24per010a</t>
  </si>
  <si>
    <t xml:space="preserve">m²</t>
  </si>
  <si>
    <t xml:space="preserve">Persiana enrolável de réguas de PVC de 37 mm de altura, cor branca, equipada com eixo, discos, cápsulas e com todos os seus acessórios, segundo EN 13659.</t>
  </si>
  <si>
    <t xml:space="preserve">mt24per005b</t>
  </si>
  <si>
    <t xml:space="preserve">Ud</t>
  </si>
  <si>
    <t xml:space="preserve">Kit de manivela e cardan,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</si>
  <si>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</si>
  <si>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</si>
  <si>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</si>
  <si>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</si>
  <si>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</si>
  <si>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</si>
  <si>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</si>
  <si>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</si>
  <si>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11.034,96Kz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</si>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</sst>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8531.11</v>
      </c>
      <c r="J9" s="13">
        <f ca="1">ROUND(INDIRECT(ADDRESS(ROW()+(0), COLUMN()+(-3), 1))*INDIRECT(ADDRESS(ROW()+(0), COLUMN()+(-1), 1)), 2)</f>
        <v>8957.67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34158.6</v>
      </c>
      <c r="J10" s="17">
        <f ca="1">ROUND(INDIRECT(ADDRESS(ROW()+(0), COLUMN()+(-3), 1))*INDIRECT(ADDRESS(ROW()+(0), COLUMN()+(-1), 1)), 2)</f>
        <v>34158.6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0.16</v>
      </c>
      <c r="H11" s="16"/>
      <c r="I11" s="17">
        <v>630.15</v>
      </c>
      <c r="J11" s="17">
        <f ca="1">ROUND(INDIRECT(ADDRESS(ROW()+(0), COLUMN()+(-3), 1))*INDIRECT(ADDRESS(ROW()+(0), COLUMN()+(-1), 1)), 2)</f>
        <v>100.82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0.16</v>
      </c>
      <c r="H12" s="20"/>
      <c r="I12" s="21">
        <v>357.82</v>
      </c>
      <c r="J12" s="21">
        <f ca="1">ROUND(INDIRECT(ADDRESS(ROW()+(0), COLUMN()+(-3), 1))*INDIRECT(ADDRESS(ROW()+(0), COLUMN()+(-1), 1)), 2)</f>
        <v>57.25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43274.3</v>
      </c>
      <c r="J13" s="24">
        <f ca="1">ROUND(INDIRECT(ADDRESS(ROW()+(0), COLUMN()+(-3), 1))*INDIRECT(ADDRESS(ROW()+(0), COLUMN()+(-1), 1))/100, 2)</f>
        <v>865.49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44139.8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