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<sst xmlns="http://schemas.openxmlformats.org/spreadsheetml/2006/main" count="39" uniqueCount="39">
  <si>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</si>
  <si>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LSP010</t>
  </si>
  <si>
    <t xml:space="preserve">m²</t>
  </si>
  <si>
    <t xml:space="preserve">Persiana de lâminas.</t>
  </si>
  <si>
    <r>
      <rPr>
        <sz val="8.25"/>
        <color rgb="FF000000"/>
        <rFont val="Arial"/>
        <family val="2"/>
      </rPr>
      <t xml:space="preserve">Persiana de réguas de PVC de 37 mm, cor branca, equipada com eixo, discos, cápsulas e todos os seus acessórios, com accionamento automático com motor eléctrico.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</si>
  <si>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</si>
  <si>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</si>
  <si>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</si>
  <si>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</si>
  <si>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</si>
  <si>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</si>
  <si>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mt24per010a</t>
  </si>
  <si>
    <t xml:space="preserve">m²</t>
  </si>
  <si>
    <t xml:space="preserve">Persiana enrolável de réguas de PVC de 37 mm de altura, cor branca, equipada com eixo, discos, cápsulas e com todos os seus acessórios, segundo EN 13659.</t>
  </si>
  <si>
    <t xml:space="preserve">mt24per005c</t>
  </si>
  <si>
    <t xml:space="preserve">Ud</t>
  </si>
  <si>
    <t xml:space="preserve">Kit de motor eléctrico, com acessórios e mecanismos para accionamento automático de persiana enrolável.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</si>
  <si>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</si>
  <si>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</si>
  <si>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</si>
  <si>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</si>
  <si>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</si>
  <si>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</si>
  <si>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</si>
  <si>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</si>
  <si>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</si>
  <si>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</si>
  <si>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</si>
  <si>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13.244,71Kz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</si>
  <si>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</si>
  <si>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</si>
  <si>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</si>
  <si>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</si>
  <si>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</si>
  <si>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13659:2004+A1:2008</t>
  </si>
  <si>
    <t xml:space="preserve">Portadas — Requisitos de desempenho, incluindo segurança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</si>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</sst>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1.36" customWidth="1"/>
    <col min="5" max="5" width="74.12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8531.11</v>
      </c>
      <c r="J9" s="13">
        <f ca="1">ROUND(INDIRECT(ADDRESS(ROW()+(0), COLUMN()+(-3), 1))*INDIRECT(ADDRESS(ROW()+(0), COLUMN()+(-1), 1)), 2)</f>
        <v>8957.67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</v>
      </c>
      <c r="H10" s="16"/>
      <c r="I10" s="17">
        <v>42698.3</v>
      </c>
      <c r="J10" s="17">
        <f ca="1">ROUND(INDIRECT(ADDRESS(ROW()+(0), COLUMN()+(-3), 1))*INDIRECT(ADDRESS(ROW()+(0), COLUMN()+(-1), 1)), 2)</f>
        <v>42698.3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0.16</v>
      </c>
      <c r="H11" s="16"/>
      <c r="I11" s="17">
        <v>630.15</v>
      </c>
      <c r="J11" s="17">
        <f ca="1">ROUND(INDIRECT(ADDRESS(ROW()+(0), COLUMN()+(-3), 1))*INDIRECT(ADDRESS(ROW()+(0), COLUMN()+(-1), 1)), 2)</f>
        <v>100.82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0.16</v>
      </c>
      <c r="H12" s="16"/>
      <c r="I12" s="17">
        <v>357.82</v>
      </c>
      <c r="J12" s="17">
        <f ca="1">ROUND(INDIRECT(ADDRESS(ROW()+(0), COLUMN()+(-3), 1))*INDIRECT(ADDRESS(ROW()+(0), COLUMN()+(-1), 1)), 2)</f>
        <v>57.25</v>
      </c>
      <c r="K12" s="17"/>
    </row>
    <row r="13" spans="1:11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19"/>
      <c r="G13" s="20">
        <v>0.2</v>
      </c>
      <c r="H13" s="20"/>
      <c r="I13" s="21">
        <v>630.15</v>
      </c>
      <c r="J13" s="21">
        <f ca="1">ROUND(INDIRECT(ADDRESS(ROW()+(0), COLUMN()+(-3), 1))*INDIRECT(ADDRESS(ROW()+(0), COLUMN()+(-1), 1)), 2)</f>
        <v>126.03</v>
      </c>
      <c r="K13" s="21"/>
    </row>
    <row r="14" spans="1:11" ht="13.50" thickBot="1" customHeight="1">
      <c r="A14" s="19"/>
      <c r="B14" s="19"/>
      <c r="C14" s="22" t="s">
        <v>26</v>
      </c>
      <c r="D14" s="22"/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51940</v>
      </c>
      <c r="J14" s="24">
        <f ca="1">ROUND(INDIRECT(ADDRESS(ROW()+(0), COLUMN()+(-3), 1))*INDIRECT(ADDRESS(ROW()+(0), COLUMN()+(-1), 1))/100, 2)</f>
        <v>1038.8</v>
      </c>
      <c r="K14" s="24"/>
    </row>
    <row r="15" spans="1:11" ht="13.50" thickBot="1" customHeight="1">
      <c r="A15" s="25" t="s">
        <v>28</v>
      </c>
      <c r="B15" s="25"/>
      <c r="C15" s="26"/>
      <c r="D15" s="26"/>
      <c r="E15" s="26"/>
      <c r="F15" s="26"/>
      <c r="G15" s="27"/>
      <c r="H15" s="27"/>
      <c r="I15" s="25" t="s">
        <v>29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52978.8</v>
      </c>
      <c r="K15" s="28"/>
    </row>
    <row r="18" spans="1:11" ht="13.50" thickBot="1" customHeight="1">
      <c r="A18" s="29" t="s">
        <v>30</v>
      </c>
      <c r="B18" s="29"/>
      <c r="C18" s="29"/>
      <c r="D18" s="29"/>
      <c r="E18" s="29"/>
      <c r="F18" s="29" t="s">
        <v>31</v>
      </c>
      <c r="G18" s="29"/>
      <c r="H18" s="29" t="s">
        <v>32</v>
      </c>
      <c r="I18" s="29"/>
      <c r="J18" s="29"/>
      <c r="K18" s="29" t="s">
        <v>33</v>
      </c>
    </row>
    <row r="19" spans="1:11" ht="13.50" thickBot="1" customHeight="1">
      <c r="A19" s="30" t="s">
        <v>34</v>
      </c>
      <c r="B19" s="30"/>
      <c r="C19" s="30"/>
      <c r="D19" s="30"/>
      <c r="E19" s="30"/>
      <c r="F19" s="31">
        <v>182009</v>
      </c>
      <c r="G19" s="31"/>
      <c r="H19" s="31">
        <v>182010</v>
      </c>
      <c r="I19" s="31"/>
      <c r="J19" s="31"/>
      <c r="K19" s="31">
        <v>4</v>
      </c>
    </row>
    <row r="20" spans="1:11" ht="13.50" thickBot="1" customHeight="1">
      <c r="A20" s="32" t="s">
        <v>35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3" spans="1:1" ht="33.75" thickBot="1" customHeight="1">
      <c r="A23" s="1" t="s">
        <v>36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37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38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147638" right="0.147638" top="0.206693" bottom="0.206693" header="0.0" footer="0.0"/>
  <pageSetup paperSize="9" orientation="portrait"/>
  <rowBreaks count="0" manualBreakCount="0">
    </rowBreaks>
</worksheet>
</file>