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<sst xmlns="http://schemas.openxmlformats.org/spreadsheetml/2006/main" count="38" uniqueCount="38">
  <si>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</si>
  <si>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</si>
  <si>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</si>
  <si>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</si>
  <si>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7.80"/>
        <color rgb="FF000000"/>
        <rFont val="Arial"/>
        <family val="2"/>
      </rPr>
      <t xml:space="preserve">Isolamento térmico sob laje formado por </t>
    </r>
    <r>
      <rPr>
        <b/>
        <sz val="7.80"/>
        <color rgb="FF000000"/>
        <rFont val="Arial"/>
        <family val="2"/>
      </rPr>
      <t xml:space="preserve">painel rígido de lã de rocha vulcânica Alpharock -E- 225 "ROCKWOOL", segundo EN 13162, não revestido, de 80 mm de espessura, resistência térmica 2,35 m²°C/W, condutibilidade térmica 0,034 W/(m°C)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</si>
  <si>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</si>
  <si>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</si>
  <si>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</si>
  <si>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</si>
  <si>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</si>
  <si>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</si>
  <si>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mt16lrw030jgv</t>
  </si>
  <si>
    <t xml:space="preserve">m²</t>
  </si>
  <si>
    <t xml:space="preserve">Painel rígido de lã de rocha vulcânica Alpharock -E- 225 "ROCKWOOL", segundo EN 13162, não revestido, de 80 mm de espessura, resistência térmica 2,35 m²°C/W, condutibilidade térmica 0,034 W/(m°C), densidade 70 kg/m³, calor específico 840 J/kgK e factor de resistência à difusão do vapor de água 1,3.</t>
  </si>
  <si>
    <t xml:space="preserve">mt16aaa050</t>
  </si>
  <si>
    <t xml:space="preserve">m²</t>
  </si>
  <si>
    <t xml:space="preserve">Repercussão de cimento cola para fixação de painéis isolantes.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</si>
  <si>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</si>
  <si>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</si>
  <si>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</si>
  <si>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</si>
  <si>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</si>
  <si>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</si>
  <si>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</si>
  <si>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</si>
  <si>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</si>
  <si>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</si>
  <si>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53,88Kz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</si>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</sst>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7.10" customWidth="1"/>
    <col min="6" max="6" width="9.91" customWidth="1"/>
    <col min="7" max="7" width="5.54" customWidth="1"/>
    <col min="8" max="8" width="6.41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2307.490000</v>
      </c>
      <c r="J8" s="16"/>
      <c r="K8" s="16"/>
      <c r="L8" s="16">
        <f ca="1">ROUND(INDIRECT(ADDRESS(ROW()+(0), COLUMN()+(-4), 1))*INDIRECT(ADDRESS(ROW()+(0), COLUMN()+(-3), 1)), 2)</f>
        <v>2422.860000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67.210000</v>
      </c>
      <c r="J9" s="20"/>
      <c r="K9" s="20"/>
      <c r="L9" s="20">
        <f ca="1">ROUND(INDIRECT(ADDRESS(ROW()+(0), COLUMN()+(-4), 1))*INDIRECT(ADDRESS(ROW()+(0), COLUMN()+(-3), 1)), 2)</f>
        <v>67.210000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0.119000</v>
      </c>
      <c r="I10" s="20">
        <v>380.180000</v>
      </c>
      <c r="J10" s="20"/>
      <c r="K10" s="20"/>
      <c r="L10" s="20">
        <f ca="1">ROUND(INDIRECT(ADDRESS(ROW()+(0), COLUMN()+(-4), 1))*INDIRECT(ADDRESS(ROW()+(0), COLUMN()+(-3), 1)), 2)</f>
        <v>45.240000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241.920000</v>
      </c>
      <c r="J11" s="24"/>
      <c r="K11" s="24"/>
      <c r="L11" s="24">
        <f ca="1">ROUND(INDIRECT(ADDRESS(ROW()+(0), COLUMN()+(-4), 1))*INDIRECT(ADDRESS(ROW()+(0), COLUMN()+(-3), 1)), 2)</f>
        <v>28.790000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2564.100000</v>
      </c>
      <c r="J12" s="16"/>
      <c r="K12" s="16"/>
      <c r="L12" s="16">
        <f ca="1">ROUND(INDIRECT(ADDRESS(ROW()+(0), COLUMN()+(-4), 1))*INDIRECT(ADDRESS(ROW()+(0), COLUMN()+(-3), 1))/100, 2)</f>
        <v>51.280000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2615.380000</v>
      </c>
      <c r="J13" s="24"/>
      <c r="K13" s="24"/>
      <c r="L13" s="24">
        <f ca="1">ROUND(INDIRECT(ADDRESS(ROW()+(0), COLUMN()+(-4), 1))*INDIRECT(ADDRESS(ROW()+(0), COLUMN()+(-3), 1))/100, 2)</f>
        <v>78.460000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2693.840000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>
        <v>192013.000000</v>
      </c>
      <c r="K18" s="29"/>
      <c r="L18" s="29"/>
      <c r="M18" s="29"/>
    </row>
    <row r="19" spans="1:13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