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<sst xmlns="http://schemas.openxmlformats.org/spreadsheetml/2006/main" count="41" uniqueCount="41">
  <si>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</si>
  <si>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NAE040</t>
  </si>
  <si>
    <t xml:space="preserve">m²</t>
  </si>
  <si>
    <t xml:space="preserve">Isolamento térmico em caixas de ar de tectos falsos contínuos, por insuflação desde a face inferior.</t>
  </si>
  <si>
    <r>
      <rPr>
        <sz val="8.25"/>
        <color rgb="FF000000"/>
        <rFont val="Arial"/>
        <family val="2"/>
      </rPr>
      <t xml:space="preserve">Isolamento térmico em tectos falsos contínuos, preenchendo o interior da caixa de ar de 40 mm de espessura média, por insuflação, desde a face inferior, de nódulos de lã mineral, segundo EN 14064-1, não aptos como suporte nutritivo para o desenvolvimento de fungos nem bactérias, densidade 50 kg/m³ e condutibilidade térmica 0,035 W/(m°C). Inclusive painel de poliestireno expandido para o tratamento do perímetro.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</si>
  <si>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</si>
  <si>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</si>
  <si>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</si>
  <si>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</si>
  <si>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</si>
  <si>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</si>
  <si>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mt16lvi100e</t>
  </si>
  <si>
    <t xml:space="preserve">kg</t>
  </si>
  <si>
    <t xml:space="preserve">Nódulos de lã mineral, segundo EN 14064-1, não aptos como suporte nutritivo para o desenvolvimento de fungos nem bactérias, densidade 50 kg/m³ e condutibilidade térmica 0,035 W/(m°C), Euroclasse A1 de reacção ao fogo segundo NP EN 13501-1, capacidade de absorção de água a curto prazo &lt;=1 kg/m², calor específico 800 J/kgK e factor de resistência à difusão do vapor de água 1; para enchimento de câmaras por insuflação.</t>
  </si>
  <si>
    <t xml:space="preserve">mt16pel010aagd</t>
  </si>
  <si>
    <t xml:space="preserve">m²</t>
  </si>
  <si>
    <t xml:space="preserve">Painel rígido de poliestireno expandido, segundo NP EN 13163, de superfície lisa e bordo lateral recto, de 40 mm de espessura, resistência térmica 1,4 m²°C/W, condutibilidade térmica 0,029 W/(m°C), Euroclasse E de reacção ao fogo segundo NP EN 13501-1, com código de designação EPS-EN 13163-L3-W3-T2-S5-P10-BS250-TR200-DS(N)2-CS(10)150.</t>
  </si>
  <si>
    <t xml:space="preserve">mt27pfj020a</t>
  </si>
  <si>
    <t xml:space="preserve">kg</t>
  </si>
  <si>
    <t xml:space="preserve">Massa de reparação de interior, de 1,65 g/cm³ de densidade, cor branco, para aplicar com espátula ou palustra.</t>
  </si>
  <si>
    <t xml:space="preserve">mq08mpa010</t>
  </si>
  <si>
    <t xml:space="preserve">h</t>
  </si>
  <si>
    <t xml:space="preserve">Maquinaria para insuflação de isolamento em caixas de ar.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</si>
  <si>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</si>
  <si>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</si>
  <si>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</si>
  <si>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</si>
  <si>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</si>
  <si>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</si>
  <si>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</si>
  <si>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</si>
  <si>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</si>
  <si>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</si>
  <si>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</si>
  <si>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</si>
  <si>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</si>
  <si>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13163:2012+A1:2015</t>
  </si>
  <si>
    <t xml:space="preserve">Produtos de isolamento  térmico para aplicação em edifícios — Produtos manufaturados em poliestireno expandido (EPS)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</si>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</sst>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71.40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</v>
      </c>
      <c r="G9" s="11"/>
      <c r="H9" s="13">
        <v>2565.9</v>
      </c>
      <c r="I9" s="13">
        <f ca="1">ROUND(INDIRECT(ADDRESS(ROW()+(0), COLUMN()+(-3), 1))*INDIRECT(ADDRESS(ROW()+(0), COLUMN()+(-1), 1)), 2)</f>
        <v>5131.8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0.5</v>
      </c>
      <c r="G10" s="16"/>
      <c r="H10" s="17">
        <v>5131.8</v>
      </c>
      <c r="I10" s="17">
        <f ca="1">ROUND(INDIRECT(ADDRESS(ROW()+(0), COLUMN()+(-3), 1))*INDIRECT(ADDRESS(ROW()+(0), COLUMN()+(-1), 1)), 2)</f>
        <v>2565.9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</v>
      </c>
      <c r="G11" s="16"/>
      <c r="H11" s="17">
        <v>4931.75</v>
      </c>
      <c r="I11" s="17">
        <f ca="1">ROUND(INDIRECT(ADDRESS(ROW()+(0), COLUMN()+(-3), 1))*INDIRECT(ADDRESS(ROW()+(0), COLUMN()+(-1), 1)), 2)</f>
        <v>986.35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0.083</v>
      </c>
      <c r="G12" s="16"/>
      <c r="H12" s="17">
        <v>3111.9</v>
      </c>
      <c r="I12" s="17">
        <f ca="1">ROUND(INDIRECT(ADDRESS(ROW()+(0), COLUMN()+(-3), 1))*INDIRECT(ADDRESS(ROW()+(0), COLUMN()+(-1), 1)), 2)</f>
        <v>258.29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0.128</v>
      </c>
      <c r="G13" s="16"/>
      <c r="H13" s="17">
        <v>785.11</v>
      </c>
      <c r="I13" s="17">
        <f ca="1">ROUND(INDIRECT(ADDRESS(ROW()+(0), COLUMN()+(-3), 1))*INDIRECT(ADDRESS(ROW()+(0), COLUMN()+(-1), 1)), 2)</f>
        <v>100.49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0.128</v>
      </c>
      <c r="G14" s="20"/>
      <c r="H14" s="21">
        <v>461.35</v>
      </c>
      <c r="I14" s="21">
        <f ca="1">ROUND(INDIRECT(ADDRESS(ROW()+(0), COLUMN()+(-3), 1))*INDIRECT(ADDRESS(ROW()+(0), COLUMN()+(-1), 1)), 2)</f>
        <v>59.05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9101.88</v>
      </c>
      <c r="I15" s="24">
        <f ca="1">ROUND(INDIRECT(ADDRESS(ROW()+(0), COLUMN()+(-3), 1))*INDIRECT(ADDRESS(ROW()+(0), COLUMN()+(-1), 1))/100, 2)</f>
        <v>182.04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9283.92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1.07202e+006</v>
      </c>
      <c r="F20" s="32"/>
      <c r="G20" s="32">
        <v>1.07202e+006</v>
      </c>
      <c r="H20" s="32"/>
      <c r="I20" s="32"/>
      <c r="J20" s="32"/>
    </row>
    <row r="21" spans="1:10" ht="24.00" thickBot="1" customHeight="1">
      <c r="A21" s="33" t="s">
        <v>37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