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<sst xmlns="http://schemas.openxmlformats.org/spreadsheetml/2006/main" count="37" uniqueCount="37">
  <si>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</si>
  <si>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NAJ010</t>
  </si>
  <si>
    <t xml:space="preserve">m²</t>
  </si>
  <si>
    <t xml:space="preserve">Isolamento térmico de testa de laje e pilares em fachada, com poliestireno extrudido.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</si>
  <si>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painel rígido de poliestireno extrudido, de superfície rugosa acanalada e bordo lateral com encaixe macho-fêmea e recto, de 40 mm de espessura, resistência à compressão &gt;= 300 kPa, resistência térmica 1,2 m²°C/W, condutibilidade térmica 0,034 W/(m°C), colocado topo a topo e cravagem com pontas metálicas à cofragem da estrutura antes da betonagem.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</si>
  <si>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</si>
  <si>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</si>
  <si>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</si>
  <si>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</si>
  <si>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</si>
  <si>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</si>
  <si>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mt16pxa010eaq</t>
  </si>
  <si>
    <t xml:space="preserve">m²</t>
  </si>
  <si>
    <t xml:space="preserve">Painel rígido de poliestireno extrudido, segundo EN 13164, de superfície rugosa acanalada e bordo lateral com encaixe macho-fêmea e recto, de 40 mm de espessura, resistência à compressão &gt;= 300 kPa, resistência térmica 1,2 m²°C/W, condutibilidade térmica 0,034 W/(m°C), Euroclasse E de reacção ao fogo segundo NP EN 13501-1, com código de designação XPS-EN 13164-T2-CS(10/Y)300-DS(70,90)-DLT(2)5-WL(T)0,7-WD(V)3-FTCD1.</t>
  </si>
  <si>
    <t xml:space="preserve">mt08var070</t>
  </si>
  <si>
    <t xml:space="preserve">kg</t>
  </si>
  <si>
    <t xml:space="preserve">Pontas metálicas de cabeça larga.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</si>
  <si>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</si>
  <si>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</si>
  <si>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</si>
  <si>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</si>
  <si>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</si>
  <si>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</si>
  <si>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</si>
  <si>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</si>
  <si>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250,61Kz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</si>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</sst>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72.08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55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11152.4</v>
      </c>
      <c r="I9" s="13">
        <f ca="1">ROUND(INDIRECT(ADDRESS(ROW()+(0), COLUMN()+(-3), 1))*INDIRECT(ADDRESS(ROW()+(0), COLUMN()+(-1), 1)), 2)</f>
        <v>11710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0.15</v>
      </c>
      <c r="G10" s="16"/>
      <c r="H10" s="17">
        <v>1493.13</v>
      </c>
      <c r="I10" s="17">
        <f ca="1">ROUND(INDIRECT(ADDRESS(ROW()+(0), COLUMN()+(-3), 1))*INDIRECT(ADDRESS(ROW()+(0), COLUMN()+(-1), 1)), 2)</f>
        <v>223.97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0.197</v>
      </c>
      <c r="G11" s="16"/>
      <c r="H11" s="17">
        <v>1132.39</v>
      </c>
      <c r="I11" s="17">
        <f ca="1">ROUND(INDIRECT(ADDRESS(ROW()+(0), COLUMN()+(-3), 1))*INDIRECT(ADDRESS(ROW()+(0), COLUMN()+(-1), 1)), 2)</f>
        <v>223.08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0.197</v>
      </c>
      <c r="G12" s="20"/>
      <c r="H12" s="21">
        <v>647.8</v>
      </c>
      <c r="I12" s="21">
        <f ca="1">ROUND(INDIRECT(ADDRESS(ROW()+(0), COLUMN()+(-3), 1))*INDIRECT(ADDRESS(ROW()+(0), COLUMN()+(-1), 1)), 2)</f>
        <v>127.62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12284.6</v>
      </c>
      <c r="I13" s="24">
        <f ca="1">ROUND(INDIRECT(ADDRESS(ROW()+(0), COLUMN()+(-3), 1))*INDIRECT(ADDRESS(ROW()+(0), COLUMN()+(-1), 1))/100, 2)</f>
        <v>245.69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12530.3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1.07202e+06</v>
      </c>
      <c r="F18" s="31"/>
      <c r="G18" s="31">
        <v>1.07202e+06</v>
      </c>
      <c r="H18" s="31"/>
      <c r="I18" s="31"/>
      <c r="J18" s="31" t="s">
        <v>32</v>
      </c>
    </row>
    <row r="19" spans="1:10" ht="24.00" thickBot="1" customHeight="1">
      <c r="A19" s="32" t="s">
        <v>33</v>
      </c>
      <c r="B19" s="32"/>
      <c r="C19" s="32"/>
      <c r="D19" s="32"/>
      <c r="E19" s="33"/>
      <c r="F19" s="33"/>
      <c r="G19" s="33"/>
      <c r="H19" s="33"/>
      <c r="I19" s="33"/>
      <c r="J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4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9"/>
    <mergeCell ref="G18:I19"/>
    <mergeCell ref="J18:J19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