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<sst xmlns="http://schemas.openxmlformats.org/spreadsheetml/2006/main" count="46" uniqueCount="46">
  <si>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</si>
  <si>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NAJ110</t>
  </si>
  <si>
    <t xml:space="preserve">m</t>
  </si>
  <si>
    <t xml:space="preserve">Isolamento térmico de base de parede, com vidro celular.</t>
  </si>
  <si>
    <r>
      <rPr>
        <sz val="8.25"/>
        <color rgb="FF000000"/>
        <rFont val="Arial"/>
        <family val="2"/>
      </rPr>
      <t xml:space="preserve">Isolamento térmico de base de parede, formado por fita de vidro celular, de 50 mm de espessura e 115 mm de largura, segundo EN 13167, resistência à compressão &gt;= 1600 kPa, resistência térmica 0,4348 m²°C/W, condutibilidade térmica 0,05 W/(m°C) e Euroclasse A1 de reacção ao fogo segundo NP EN 13501-1, assente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</si>
  <si>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</si>
  <si>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</si>
  <si>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</si>
  <si>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</si>
  <si>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</si>
  <si>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</si>
  <si>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mt16pvi040a</t>
  </si>
  <si>
    <t xml:space="preserve">m</t>
  </si>
  <si>
    <t xml:space="preserve">Fita de vidro celular, de 50 mm de espessura e 115 mm de largura, segundo EN 13167, resistência à compressão &gt;= 1600 kPa, resistência térmica 0,4348 m²°C/W, condutibilidade térmica 0,05 W/(m°C) e Euroclasse A1 de reacção ao fogo segundo NP EN 13501-1; para colocar na base de paredes.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</si>
  <si>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</si>
  <si>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</si>
  <si>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</si>
  <si>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</si>
  <si>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</si>
  <si>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</si>
  <si>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</si>
  <si>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</si>
  <si>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</si>
  <si>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mq06hor010</t>
  </si>
  <si>
    <t xml:space="preserve">h</t>
  </si>
  <si>
    <t xml:space="preserve">Betoneira eléctrica com uma capacidade de amassadura de 160 l.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</si>
  <si>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</si>
  <si>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</si>
  <si>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</si>
  <si>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</si>
  <si>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</si>
  <si>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</si>
  <si>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</si>
  <si>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</si>
  <si>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3.158,18Kz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</si>
  <si>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</si>
  <si>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</si>
  <si>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</si>
  <si>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</si>
  <si>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</si>
  <si>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13167:2012+A1:2015</t>
  </si>
  <si>
    <t xml:space="preserve">1/3/4</t>
  </si>
  <si>
    <t xml:space="preserve">Produtos  de  isolamento  térmico  para  aplicação em  edifícios  —  Produtos  manufaturados  de  vidro celular  (CG)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</si>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</sst>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2.38" customWidth="1"/>
    <col min="5" max="5" width="74.12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31579.7</v>
      </c>
      <c r="J9" s="13">
        <f ca="1">ROUND(INDIRECT(ADDRESS(ROW()+(0), COLUMN()+(-3), 1))*INDIRECT(ADDRESS(ROW()+(0), COLUMN()+(-1), 1)), 2)</f>
        <v>31579.7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0.006</v>
      </c>
      <c r="H10" s="16"/>
      <c r="I10" s="17">
        <v>283.51</v>
      </c>
      <c r="J10" s="17">
        <f ca="1">ROUND(INDIRECT(ADDRESS(ROW()+(0), COLUMN()+(-3), 1))*INDIRECT(ADDRESS(ROW()+(0), COLUMN()+(-1), 1)), 2)</f>
        <v>1.7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0.002</v>
      </c>
      <c r="H11" s="16"/>
      <c r="I11" s="17">
        <v>3024.04</v>
      </c>
      <c r="J11" s="17">
        <f ca="1">ROUND(INDIRECT(ADDRESS(ROW()+(0), COLUMN()+(-3), 1))*INDIRECT(ADDRESS(ROW()+(0), COLUMN()+(-1), 1)), 2)</f>
        <v>6.05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0.278</v>
      </c>
      <c r="H12" s="16"/>
      <c r="I12" s="17">
        <v>18.9</v>
      </c>
      <c r="J12" s="17">
        <f ca="1">ROUND(INDIRECT(ADDRESS(ROW()+(0), COLUMN()+(-3), 1))*INDIRECT(ADDRESS(ROW()+(0), COLUMN()+(-1), 1)), 2)</f>
        <v>5.25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0.005</v>
      </c>
      <c r="H13" s="16"/>
      <c r="I13" s="17">
        <v>932.73</v>
      </c>
      <c r="J13" s="17">
        <f ca="1">ROUND(INDIRECT(ADDRESS(ROW()+(0), COLUMN()+(-3), 1))*INDIRECT(ADDRESS(ROW()+(0), COLUMN()+(-1), 1)), 2)</f>
        <v>4.66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0.17</v>
      </c>
      <c r="H14" s="16"/>
      <c r="I14" s="17">
        <v>1084.69</v>
      </c>
      <c r="J14" s="17">
        <f ca="1">ROUND(INDIRECT(ADDRESS(ROW()+(0), COLUMN()+(-3), 1))*INDIRECT(ADDRESS(ROW()+(0), COLUMN()+(-1), 1)), 2)</f>
        <v>184.4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0.17</v>
      </c>
      <c r="H15" s="20"/>
      <c r="I15" s="21">
        <v>620.64</v>
      </c>
      <c r="J15" s="21">
        <f ca="1">ROUND(INDIRECT(ADDRESS(ROW()+(0), COLUMN()+(-3), 1))*INDIRECT(ADDRESS(ROW()+(0), COLUMN()+(-1), 1)), 2)</f>
        <v>105.51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31887.3</v>
      </c>
      <c r="J16" s="24">
        <f ca="1">ROUND(INDIRECT(ADDRESS(ROW()+(0), COLUMN()+(-3), 1))*INDIRECT(ADDRESS(ROW()+(0), COLUMN()+(-1), 1))/100, 2)</f>
        <v>637.75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32525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1.07202e+006</v>
      </c>
      <c r="G21" s="31"/>
      <c r="H21" s="31">
        <v>1.07202e+006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5" spans="1:1" ht="33.75" thickBot="1" customHeight="1">
      <c r="A25" s="1" t="s">
        <v>43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5:K25"/>
    <mergeCell ref="A26:K26"/>
    <mergeCell ref="A27:K27"/>
  </mergeCells>
  <pageMargins left="0.147638" right="0.147638" top="0.206693" bottom="0.206693" header="0.0" footer="0.0"/>
  <pageSetup paperSize="9" orientation="portrait"/>
  <rowBreaks count="0" manualBreakCount="0">
    </rowBreaks>
</worksheet>
</file>