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<sst xmlns="http://schemas.openxmlformats.org/spreadsheetml/2006/main" count="42" uniqueCount="42">
  <si>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</si>
  <si>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NAT200</t>
  </si>
  <si>
    <t xml:space="preserve">m²</t>
  </si>
  <si>
    <t xml:space="preserve">Isolamento térmico em tecto,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</si>
  <si>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tecto,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mecanicamente com anilhas e parafusos de aço, a uma substrutura de perfis em U de aço inoxidável AISI 304, acabamento escovado, de 38 mm de altura, composta por perfil em U, KB-ZC 38 EB, peça de esquina, E/KB ZC 38 EB "SCHLÜTER-SYSTEMS", peça de união, V/KB Z 38 EB "SCHLÜTER-SYSTEMS" e guarnição, V/KB ZI 38 E "SCHLÜTER-SYSTEMS".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</si>
  <si>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</si>
  <si>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</si>
  <si>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</si>
  <si>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</si>
  <si>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</si>
  <si>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</si>
  <si>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mt15res420a</t>
  </si>
  <si>
    <t xml:space="preserve">m</t>
  </si>
  <si>
    <t xml:space="preserve">Perfil em U de aço inoxidável AISI 304, acabamento escovado, KB-ZC 38 EB "SCHLÜTER-SYSTEMS", de 38 mm de altura, com perfurações numa aba, fornecido em barras de 2,5 m de comprimento.</t>
  </si>
  <si>
    <t xml:space="preserve">mt15res422a</t>
  </si>
  <si>
    <t xml:space="preserve">Ud</t>
  </si>
  <si>
    <t xml:space="preserve">Peça de esquina de perfil em U de aço inoxidável AISI 304, acabamento escovado, E/KB ZC 38 EB "SCHLÜTER-SYSTEMS", de 38 mm de altura, com perfurações numa aba.</t>
  </si>
  <si>
    <t xml:space="preserve">mt15res434k</t>
  </si>
  <si>
    <t xml:space="preserve">Ud</t>
  </si>
  <si>
    <t xml:space="preserve">Peça de união de perfil em U de aço inoxidável AISI 304, acabamento escovado, V/KB Z 38 EB "SCHLÜTER-SYSTEMS", de 38 mm de altura.</t>
  </si>
  <si>
    <t xml:space="preserve">mt15res436k</t>
  </si>
  <si>
    <t xml:space="preserve">Ud</t>
  </si>
  <si>
    <t xml:space="preserve">Guarnição de perfil em U de aço inoxidável AISI 304, acabamento escovado, V/KB ZI 38 E "SCHLÜTER-SYSTEMS", de 38 mm de altura.</t>
  </si>
  <si>
    <t xml:space="preserve">mt15res407</t>
  </si>
  <si>
    <t xml:space="preserve">Ud</t>
  </si>
  <si>
    <t xml:space="preserve">Fixação mecânica composta por anilha Schlüter-KERDI-BOARD-ZT e parafuso Schlüter-KERDI-BOARD-ZS para painel Schlüter-KERDI-BOARD "SCHLÜTER-SYSTEMS".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</si>
  <si>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</si>
  <si>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</si>
  <si>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</si>
  <si>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</si>
  <si>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</si>
  <si>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</si>
  <si>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</si>
  <si>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</si>
  <si>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</si>
  <si>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</si>
  <si>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</si>
  <si>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</si>
  <si>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</si>
  <si>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</si>
  <si>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1.899,99Kz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</si>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</sst>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29292.4</v>
      </c>
      <c r="H9" s="13">
        <f ca="1">ROUND(INDIRECT(ADDRESS(ROW()+(0), COLUMN()+(-2), 1))*INDIRECT(ADDRESS(ROW()+(0), COLUMN()+(-1), 1)), 2)</f>
        <v>29292.4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26364.4</v>
      </c>
      <c r="H10" s="17">
        <f ca="1">ROUND(INDIRECT(ADDRESS(ROW()+(0), COLUMN()+(-2), 1))*INDIRECT(ADDRESS(ROW()+(0), COLUMN()+(-1), 1)), 2)</f>
        <v>5272.87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</v>
      </c>
      <c r="G11" s="17">
        <v>8339.24</v>
      </c>
      <c r="H11" s="17">
        <f ca="1">ROUND(INDIRECT(ADDRESS(ROW()+(0), COLUMN()+(-2), 1))*INDIRECT(ADDRESS(ROW()+(0), COLUMN()+(-1), 1)), 2)</f>
        <v>3335.7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</v>
      </c>
      <c r="G12" s="17">
        <v>5151.8</v>
      </c>
      <c r="H12" s="17">
        <f ca="1">ROUND(INDIRECT(ADDRESS(ROW()+(0), COLUMN()+(-2), 1))*INDIRECT(ADDRESS(ROW()+(0), COLUMN()+(-1), 1)), 2)</f>
        <v>2060.72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6</v>
      </c>
      <c r="G13" s="17">
        <v>333.69</v>
      </c>
      <c r="H13" s="17">
        <f ca="1">ROUND(INDIRECT(ADDRESS(ROW()+(0), COLUMN()+(-2), 1))*INDIRECT(ADDRESS(ROW()+(0), COLUMN()+(-1), 1)), 2)</f>
        <v>2002.14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</v>
      </c>
      <c r="G14" s="17">
        <v>29465.3</v>
      </c>
      <c r="H14" s="17">
        <f ca="1">ROUND(INDIRECT(ADDRESS(ROW()+(0), COLUMN()+(-2), 1))*INDIRECT(ADDRESS(ROW()+(0), COLUMN()+(-1), 1)), 2)</f>
        <v>294.65</v>
      </c>
    </row>
    <row r="15" spans="1:8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1.05</v>
      </c>
      <c r="G15" s="17">
        <v>48281.2</v>
      </c>
      <c r="H15" s="17">
        <f ca="1">ROUND(INDIRECT(ADDRESS(ROW()+(0), COLUMN()+(-2), 1))*INDIRECT(ADDRESS(ROW()+(0), COLUMN()+(-1), 1)), 2)</f>
        <v>50695.2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0.131</v>
      </c>
      <c r="G16" s="17">
        <v>1084.69</v>
      </c>
      <c r="H16" s="17">
        <f ca="1">ROUND(INDIRECT(ADDRESS(ROW()+(0), COLUMN()+(-2), 1))*INDIRECT(ADDRESS(ROW()+(0), COLUMN()+(-1), 1)), 2)</f>
        <v>142.09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0.066</v>
      </c>
      <c r="G17" s="21">
        <v>620.64</v>
      </c>
      <c r="H17" s="21">
        <f ca="1">ROUND(INDIRECT(ADDRESS(ROW()+(0), COLUMN()+(-2), 1))*INDIRECT(ADDRESS(ROW()+(0), COLUMN()+(-1), 1)), 2)</f>
        <v>40.96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93136.7</v>
      </c>
      <c r="H18" s="24">
        <f ca="1">ROUND(INDIRECT(ADDRESS(ROW()+(0), COLUMN()+(-2), 1))*INDIRECT(ADDRESS(ROW()+(0), COLUMN()+(-1), 1))/100, 2)</f>
        <v>1862.73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94999.4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