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<sst xmlns="http://schemas.openxmlformats.org/spreadsheetml/2006/main" count="24" uniqueCount="24">
  <si>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</si>
  <si>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NBA021</t>
  </si>
  <si>
    <t xml:space="preserve">m²</t>
  </si>
  <si>
    <t xml:space="preserve">Isolamento sonoro a sons de condução aérea de tubo de queda, com painéis.</t>
  </si>
  <si>
    <r>
      <rPr>
        <sz val="8.25"/>
        <color rgb="FF000000"/>
        <rFont val="Arial"/>
        <family val="2"/>
      </rPr>
      <t xml:space="preserve">Isolamento sonoro a sons de condução aérea de tubo de queda, realizado com painel multicamada, de 73 mm de espessura total, formado por um painel de lã de rocha de 48 mm de espessura revestido em cada uma das suas faces com uma placa de gesso laminado, realizando com ele uma caixa que aloje o tubo de queda. Inclusive vedação de painéis.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</si>
  <si>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</si>
  <si>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</si>
  <si>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</si>
  <si>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</si>
  <si>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</si>
  <si>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</si>
  <si>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mt16lrw070a</t>
  </si>
  <si>
    <t xml:space="preserve">m²</t>
  </si>
  <si>
    <t xml:space="preserve">Painel multicamada, de 73 mm de espessura total, formado por um painel de lã de rocha de 48 mm de espessura revestido em cada uma das suas faces com uma placa de gesso laminado, para isolamento sonoro de tubos de queda.</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</si>
  <si>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</si>
  <si>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</si>
  <si>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</si>
  <si>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</si>
  <si>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</si>
  <si>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</si>
  <si>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</si>
  <si>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</si>
  <si>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2.748,53Kz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</si>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</sst>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1.05</v>
      </c>
      <c r="G9" s="13">
        <v>50608.8</v>
      </c>
      <c r="H9" s="13">
        <f ca="1">ROUND(INDIRECT(ADDRESS(ROW()+(0), COLUMN()+(-2), 1))*INDIRECT(ADDRESS(ROW()+(0), COLUMN()+(-1), 1)), 2)</f>
        <v>53139.3</v>
      </c>
    </row>
    <row r="10" spans="1:8" ht="13.50" thickBot="1" customHeight="1">
      <c r="A10" s="14" t="s">
        <v>14</v>
      </c>
      <c r="B10" s="14"/>
      <c r="C10" s="15" t="s">
        <v>15</v>
      </c>
      <c r="D10" s="15"/>
      <c r="E10" s="14" t="s">
        <v>16</v>
      </c>
      <c r="F10" s="16">
        <v>0.525</v>
      </c>
      <c r="G10" s="17">
        <v>1057.3</v>
      </c>
      <c r="H10" s="17">
        <f ca="1">ROUND(INDIRECT(ADDRESS(ROW()+(0), COLUMN()+(-2), 1))*INDIRECT(ADDRESS(ROW()+(0), COLUMN()+(-1), 1)), 2)</f>
        <v>555.08</v>
      </c>
    </row>
    <row r="11" spans="1:8" ht="13.50" thickBot="1" customHeight="1">
      <c r="A11" s="14" t="s">
        <v>17</v>
      </c>
      <c r="B11" s="14"/>
      <c r="C11" s="18" t="s">
        <v>18</v>
      </c>
      <c r="D11" s="18"/>
      <c r="E11" s="19" t="s">
        <v>19</v>
      </c>
      <c r="F11" s="20">
        <v>0.328</v>
      </c>
      <c r="G11" s="21">
        <v>604.97</v>
      </c>
      <c r="H11" s="21">
        <f ca="1">ROUND(INDIRECT(ADDRESS(ROW()+(0), COLUMN()+(-2), 1))*INDIRECT(ADDRESS(ROW()+(0), COLUMN()+(-1), 1)), 2)</f>
        <v>198.43</v>
      </c>
    </row>
    <row r="12" spans="1:8" ht="13.50" thickBot="1" customHeight="1">
      <c r="A12" s="19"/>
      <c r="B12" s="19"/>
      <c r="C12" s="22" t="s">
        <v>20</v>
      </c>
      <c r="D12" s="22"/>
      <c r="E12" s="5" t="s">
        <v>21</v>
      </c>
      <c r="F12" s="23">
        <v>2</v>
      </c>
      <c r="G12" s="24">
        <f ca="1">ROUND(SUM(INDIRECT(ADDRESS(ROW()+(-1), COLUMN()+(1), 1)),INDIRECT(ADDRESS(ROW()+(-2), COLUMN()+(1), 1)),INDIRECT(ADDRESS(ROW()+(-3), COLUMN()+(1), 1))), 2)</f>
        <v>53892.8</v>
      </c>
      <c r="H12" s="24">
        <f ca="1">ROUND(INDIRECT(ADDRESS(ROW()+(0), COLUMN()+(-2), 1))*INDIRECT(ADDRESS(ROW()+(0), COLUMN()+(-1), 1))/100, 2)</f>
        <v>1077.86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54970.7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