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<sst xmlns="http://schemas.openxmlformats.org/spreadsheetml/2006/main" count="40" uniqueCount="40">
  <si>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</si>
  <si>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NBA022</t>
  </si>
  <si>
    <t xml:space="preserve">m</t>
  </si>
  <si>
    <t xml:space="preserve">Isolamento sonoro a sons de condução aérea de tubo de queda, com lãs minerais.</t>
  </si>
  <si>
    <r>
      <rPr>
        <sz val="8.25"/>
        <color rgb="FF000000"/>
        <rFont val="Arial"/>
        <family val="2"/>
      </rPr>
      <t xml:space="preserve">Isolamento sonoro a sons de condução aérea de tubo de queda de 90 mm de diâmetro, realizado com 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disposto à volta do tubo de queda como manga isolante e fixado com abraçadeiras de plástico.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</si>
  <si>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</si>
  <si>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</si>
  <si>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</si>
  <si>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</si>
  <si>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</si>
  <si>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</si>
  <si>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mt42coi110c</t>
  </si>
  <si>
    <t xml:space="preserve">m²</t>
  </si>
  <si>
    <t xml:space="preserve">Manta de lã de vidro, segundo NP EN 14303, revestido numa das suas faces com alumínio reforçado que actua como barreira de vapor, de 30 mm de espessura, para o isolamento de condutas de ar em climatização, resistência térmica 0,86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t>
  </si>
  <si>
    <t xml:space="preserve">mt16pdg012a</t>
  </si>
  <si>
    <t xml:space="preserve">Ud</t>
  </si>
  <si>
    <t xml:space="preserve">Abraçadeira de plástico, para fixação de isolamento sonoro de tubos de queda.</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</si>
  <si>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</si>
  <si>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</si>
  <si>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</si>
  <si>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</si>
  <si>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</si>
  <si>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</si>
  <si>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</si>
  <si>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</si>
  <si>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</si>
  <si>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</si>
  <si>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</si>
  <si>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191,82Kz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</si>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</sst>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0.311</v>
      </c>
      <c r="H9" s="11"/>
      <c r="I9" s="13">
        <v>8073.35</v>
      </c>
      <c r="J9" s="13">
        <f ca="1">ROUND(INDIRECT(ADDRESS(ROW()+(0), COLUMN()+(-3), 1))*INDIRECT(ADDRESS(ROW()+(0), COLUMN()+(-1), 1)), 2)</f>
        <v>2510.81</v>
      </c>
      <c r="K9" s="13"/>
    </row>
    <row r="10" spans="1:11" ht="13.50" thickBot="1" customHeight="1">
      <c r="A10" s="14" t="s">
        <v>14</v>
      </c>
      <c r="B10" s="14"/>
      <c r="C10" s="15" t="s">
        <v>15</v>
      </c>
      <c r="D10" s="15"/>
      <c r="E10" s="14" t="s">
        <v>16</v>
      </c>
      <c r="F10" s="14"/>
      <c r="G10" s="16">
        <v>3</v>
      </c>
      <c r="H10" s="16"/>
      <c r="I10" s="17">
        <v>207.6</v>
      </c>
      <c r="J10" s="17">
        <f ca="1">ROUND(INDIRECT(ADDRESS(ROW()+(0), COLUMN()+(-3), 1))*INDIRECT(ADDRESS(ROW()+(0), COLUMN()+(-1), 1)), 2)</f>
        <v>622.8</v>
      </c>
      <c r="K10" s="17"/>
    </row>
    <row r="11" spans="1:11" ht="13.50" thickBot="1" customHeight="1">
      <c r="A11" s="14" t="s">
        <v>17</v>
      </c>
      <c r="B11" s="14"/>
      <c r="C11" s="15" t="s">
        <v>18</v>
      </c>
      <c r="D11" s="15"/>
      <c r="E11" s="14" t="s">
        <v>19</v>
      </c>
      <c r="F11" s="14"/>
      <c r="G11" s="16">
        <v>1</v>
      </c>
      <c r="H11" s="16"/>
      <c r="I11" s="17">
        <v>356.7</v>
      </c>
      <c r="J11" s="17">
        <f ca="1">ROUND(INDIRECT(ADDRESS(ROW()+(0), COLUMN()+(-3), 1))*INDIRECT(ADDRESS(ROW()+(0), COLUMN()+(-1), 1)), 2)</f>
        <v>356.7</v>
      </c>
      <c r="K11" s="17"/>
    </row>
    <row r="12" spans="1:11" ht="13.50" thickBot="1" customHeight="1">
      <c r="A12" s="14" t="s">
        <v>20</v>
      </c>
      <c r="B12" s="14"/>
      <c r="C12" s="15" t="s">
        <v>21</v>
      </c>
      <c r="D12" s="15"/>
      <c r="E12" s="14" t="s">
        <v>22</v>
      </c>
      <c r="F12" s="14"/>
      <c r="G12" s="16">
        <v>0.163</v>
      </c>
      <c r="H12" s="16"/>
      <c r="I12" s="17">
        <v>1057.3</v>
      </c>
      <c r="J12" s="17">
        <f ca="1">ROUND(INDIRECT(ADDRESS(ROW()+(0), COLUMN()+(-3), 1))*INDIRECT(ADDRESS(ROW()+(0), COLUMN()+(-1), 1)), 2)</f>
        <v>172.34</v>
      </c>
      <c r="K12" s="17"/>
    </row>
    <row r="13" spans="1:11" ht="13.50" thickBot="1" customHeight="1">
      <c r="A13" s="14" t="s">
        <v>23</v>
      </c>
      <c r="B13" s="14"/>
      <c r="C13" s="18" t="s">
        <v>24</v>
      </c>
      <c r="D13" s="18"/>
      <c r="E13" s="19" t="s">
        <v>25</v>
      </c>
      <c r="F13" s="19"/>
      <c r="G13" s="20">
        <v>0.163</v>
      </c>
      <c r="H13" s="20"/>
      <c r="I13" s="21">
        <v>604.97</v>
      </c>
      <c r="J13" s="21">
        <f ca="1">ROUND(INDIRECT(ADDRESS(ROW()+(0), COLUMN()+(-3), 1))*INDIRECT(ADDRESS(ROW()+(0), COLUMN()+(-1), 1)), 2)</f>
        <v>98.61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3761.26</v>
      </c>
      <c r="J14" s="24">
        <f ca="1">ROUND(INDIRECT(ADDRESS(ROW()+(0), COLUMN()+(-3), 1))*INDIRECT(ADDRESS(ROW()+(0), COLUMN()+(-1), 1))/100, 2)</f>
        <v>75.23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3836.49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