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<sst xmlns="http://schemas.openxmlformats.org/spreadsheetml/2006/main" count="27" uniqueCount="27">
  <si>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</si>
  <si>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NBM020</t>
  </si>
  <si>
    <t xml:space="preserve">m²</t>
  </si>
  <si>
    <t xml:space="preserve">Isolamento sonoro a sons de condução aérea e de percussão sob pavimentos de madeira e laminados, com lâminas de polietileno.</t>
  </si>
  <si>
    <r>
      <rPr>
        <sz val="8.25"/>
        <color rgb="FF000000"/>
        <rFont val="Arial"/>
        <family val="2"/>
      </rPr>
      <t xml:space="preserve">Isolamento sonoro a sons de condução aérea e de percussão sob pavimentos de madeira e laminados, com telas de polietileno de alta densidade, de células fechadas e estanques, para isolamento a ruído de impacto, revestidas numa das suas faces com um filme de polietileno que actua como barreira de vapor, de 2,5 mm de espessura e dessolidarização perimetral executada com. Colocação em obra: face a face. Inclusive fita viscoelástica autocolante, para vedação de juntas. O preço não inclui o pavimento de madeira ou laminado.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</si>
  <si>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</si>
  <si>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</si>
  <si>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</si>
  <si>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</si>
  <si>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</si>
  <si>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</si>
  <si>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mt16pnc040a</t>
  </si>
  <si>
    <t xml:space="preserve">m²</t>
  </si>
  <si>
    <t xml:space="preserve">Lâmina de polietileno de alta densidade, de células fechadas e estanques, para isolamento a ruído de impacto, revestida numa das suas faces com um filme de polietileno que actua como barreira de vapor, de 2,5 mm de espessura; proporcionando uma redução do nível global de pressão sonora a sons de percussão de 17 dB e 6 m de espessura de ar equivalente face à difusão de vapor de água, segundo NP EN 1931.</t>
  </si>
  <si>
    <t xml:space="preserve">mt16pnc010a</t>
  </si>
  <si>
    <t xml:space="preserve">m</t>
  </si>
  <si>
    <t xml:space="preserve">Fita viscoelástica autocolante, com auto-protecção de alumínio, de 50 mm de largura e de 1,5 mm de espessura, para vedação de juntas.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</si>
  <si>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</si>
  <si>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</si>
  <si>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</si>
  <si>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</si>
  <si>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</si>
  <si>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</si>
  <si>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</si>
  <si>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</si>
  <si>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154,85Kz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</si>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</sst>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1.19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1.22</v>
      </c>
      <c r="G9" s="13">
        <v>1186.4</v>
      </c>
      <c r="H9" s="13">
        <f ca="1">ROUND(INDIRECT(ADDRESS(ROW()+(0), COLUMN()+(-2), 1))*INDIRECT(ADDRESS(ROW()+(0), COLUMN()+(-1), 1)), 2)</f>
        <v>1447.41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0.4</v>
      </c>
      <c r="G10" s="17">
        <v>982.67</v>
      </c>
      <c r="H10" s="17">
        <f ca="1">ROUND(INDIRECT(ADDRESS(ROW()+(0), COLUMN()+(-2), 1))*INDIRECT(ADDRESS(ROW()+(0), COLUMN()+(-1), 1)), 2)</f>
        <v>393.07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0.131</v>
      </c>
      <c r="G11" s="17">
        <v>1175.32</v>
      </c>
      <c r="H11" s="17">
        <f ca="1">ROUND(INDIRECT(ADDRESS(ROW()+(0), COLUMN()+(-2), 1))*INDIRECT(ADDRESS(ROW()+(0), COLUMN()+(-1), 1)), 2)</f>
        <v>153.97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0.131</v>
      </c>
      <c r="G12" s="21">
        <v>672.31</v>
      </c>
      <c r="H12" s="21">
        <f ca="1">ROUND(INDIRECT(ADDRESS(ROW()+(0), COLUMN()+(-2), 1))*INDIRECT(ADDRESS(ROW()+(0), COLUMN()+(-1), 1)), 2)</f>
        <v>88.07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2082.52</v>
      </c>
      <c r="H13" s="24">
        <f ca="1">ROUND(INDIRECT(ADDRESS(ROW()+(0), COLUMN()+(-2), 1))*INDIRECT(ADDRESS(ROW()+(0), COLUMN()+(-1), 1))/100, 2)</f>
        <v>41.65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2124.17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