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<sst xmlns="http://schemas.openxmlformats.org/spreadsheetml/2006/main" count="43" uniqueCount="43">
  <si>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</si>
  <si>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NBN010</t>
  </si>
  <si>
    <t xml:space="preserve">m²</t>
  </si>
  <si>
    <t xml:space="preserve">Sistema DITRA-SOUND "SCHLÜTER-SYSTEMS" de isolamento sonoro a sons de percussão sob pavimento cerâmico ou de pedra natural, com complexos multicamada.</t>
  </si>
  <si>
    <r>
      <rPr>
        <sz val="8.25"/>
        <color rgb="FF000000"/>
        <rFont val="Arial"/>
        <family val="2"/>
      </rPr>
      <t xml:space="preserve">Sistema DITRA-SOUND "SCHLÜTER-SYSTEMS" de isolamento sonoro a sons de percussão, formado por tela de polietileno, com ambas as faces revestidas de geotêxtil não tecido, Schlüter-DITRA-SOUND 355 "SCHLÜTER-SYSTEMS", de 3,5 mm de espessura, fixado ao suporte com cimento cola de presa normal, C1, cor cinzento espalhado com palustra dentada; preparado para receber directamente o pavimento cerâmico ou de pedra natural. Inclusive fita autocolante Schlüter-DITRA-SOUND RSK 630, para a dessolidarização perimetral em encontros com elementos verticais e fita adesiva Schlüter-DITRA-SOUND KB 38,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</si>
  <si>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</si>
  <si>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</si>
  <si>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</si>
  <si>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</si>
  <si>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</si>
  <si>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</si>
  <si>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</si>
  <si>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</si>
  <si>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</si>
  <si>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mt16pss010a</t>
  </si>
  <si>
    <t xml:space="preserve">m²</t>
  </si>
  <si>
    <t xml:space="preserve">Tela de polietileno, com ambas as faces revestidas de geotêxtil não tecido, Schlüter-DITRA-SOUND 355 "SCHLÜTER-SYSTEMS", de 3,5 mm de espessura; proporcionando uma redução do nível global de pressão sonora a sons de percussão de 13 dB, segundo NP EN ISO 717-2.</t>
  </si>
  <si>
    <t xml:space="preserve">mt16pss030a</t>
  </si>
  <si>
    <t xml:space="preserve">m</t>
  </si>
  <si>
    <t xml:space="preserve">Fita autocolante, Schlüter-DITRA-SOUND RSK 630 "SCHLÜTER-SYSTEMS", de 30 mm de largura e 6 mm de espessura, fornecida em rolos de 10 m de comprimento.</t>
  </si>
  <si>
    <t xml:space="preserve">mt16pss020a</t>
  </si>
  <si>
    <t xml:space="preserve">m</t>
  </si>
  <si>
    <t xml:space="preserve">Fita adesiva, Schlüter-DITRA-SOUND KB 38 "SCHLÜTER-SYSTEMS", de 38 mm de largura, fornecida em rolos de 50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</si>
  <si>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</si>
  <si>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</si>
  <si>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</si>
  <si>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</si>
  <si>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</si>
  <si>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</si>
  <si>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</si>
  <si>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</si>
  <si>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5.302,14Kz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</si>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</sst>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65.26</v>
      </c>
      <c r="J9" s="13">
        <f ca="1">ROUND(INDIRECT(ADDRESS(ROW()+(0), COLUMN()+(-3), 1))*INDIRECT(ADDRESS(ROW()+(0), COLUMN()+(-1), 1)), 2)</f>
        <v>130.52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37192.1</v>
      </c>
      <c r="J10" s="17">
        <f ca="1">ROUND(INDIRECT(ADDRESS(ROW()+(0), COLUMN()+(-3), 1))*INDIRECT(ADDRESS(ROW()+(0), COLUMN()+(-1), 1)), 2)</f>
        <v>39051.7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1819.18</v>
      </c>
      <c r="J11" s="17">
        <f ca="1">ROUND(INDIRECT(ADDRESS(ROW()+(0), COLUMN()+(-3), 1))*INDIRECT(ADDRESS(ROW()+(0), COLUMN()+(-1), 1)), 2)</f>
        <v>181.92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383.1</v>
      </c>
      <c r="J12" s="17">
        <f ca="1">ROUND(INDIRECT(ADDRESS(ROW()+(0), COLUMN()+(-3), 1))*INDIRECT(ADDRESS(ROW()+(0), COLUMN()+(-1), 1)), 2)</f>
        <v>38.31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0.131</v>
      </c>
      <c r="H13" s="16"/>
      <c r="I13" s="17">
        <v>1057.3</v>
      </c>
      <c r="J13" s="17">
        <f ca="1">ROUND(INDIRECT(ADDRESS(ROW()+(0), COLUMN()+(-3), 1))*INDIRECT(ADDRESS(ROW()+(0), COLUMN()+(-1), 1)), 2)</f>
        <v>138.51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0.131</v>
      </c>
      <c r="H14" s="20"/>
      <c r="I14" s="21">
        <v>604.97</v>
      </c>
      <c r="J14" s="21">
        <f ca="1">ROUND(INDIRECT(ADDRESS(ROW()+(0), COLUMN()+(-3), 1))*INDIRECT(ADDRESS(ROW()+(0), COLUMN()+(-1), 1)), 2)</f>
        <v>79.25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39620.2</v>
      </c>
      <c r="J15" s="24">
        <f ca="1">ROUND(INDIRECT(ADDRESS(ROW()+(0), COLUMN()+(-3), 1))*INDIRECT(ADDRESS(ROW()+(0), COLUMN()+(-1), 1))/100, 2)</f>
        <v>792.4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40412.6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