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<sst xmlns="http://schemas.openxmlformats.org/spreadsheetml/2006/main" count="36" uniqueCount="36">
  <si>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</si>
  <si>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NBP022</t>
  </si>
  <si>
    <t xml:space="preserve">m²</t>
  </si>
  <si>
    <t xml:space="preserve">Isolamento acústico a sons de condução aérea, em parede de placas, com painéis entre montantes e lâminas viscoelásticas entre placas.</t>
  </si>
  <si>
    <r>
      <rPr>
        <sz val="8.25"/>
        <color rgb="FF000000"/>
        <rFont val="Arial"/>
        <family val="2"/>
      </rPr>
      <t xml:space="preserve">Isolamento acústico a sons de condução aérea, em parede de placas, realizado com painel rígido de lã de rocha, Acustilaine 70 "ISOVER", segundo EN 13162, não revestido, de 60 mm de espessura, resistência térmica 1,75 m²°C/W, condutibilidade térmica 0,034 W/(m°C), colocado entre os montantes da estrutura portante; e lâmina viscoelástica autocolante de alta densidade de 4 mm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</si>
  <si>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</si>
  <si>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</si>
  <si>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</si>
  <si>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</si>
  <si>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</si>
  <si>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</si>
  <si>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mt16lri010rj</t>
  </si>
  <si>
    <t xml:space="preserve">m²</t>
  </si>
  <si>
    <t xml:space="preserve">Painel rígido de lã de rocha, Acustilaine 70 "ISOVER", segundo EN 13162, não revestido, de 60 mm de espessura, resistência térmica 1,75 m²°C/W, condutibilidade térmica 0,034 W/(m°C).</t>
  </si>
  <si>
    <t xml:space="preserve">mt16npg030h</t>
  </si>
  <si>
    <t xml:space="preserve">m²</t>
  </si>
  <si>
    <t xml:space="preserve">Lâmina viscoelástica autocolante de alta densidade de 4 mm de espessura; com 67 dB de índice global de redução sonora, Rw.</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</si>
  <si>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</si>
  <si>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</si>
  <si>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</si>
  <si>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</si>
  <si>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</si>
  <si>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</si>
  <si>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</si>
  <si>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</si>
  <si>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228,94Kz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</si>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</sst>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4120.38</v>
      </c>
      <c r="J9" s="13">
        <f ca="1">ROUND(INDIRECT(ADDRESS(ROW()+(0), COLUMN()+(-3), 1))*INDIRECT(ADDRESS(ROW()+(0), COLUMN()+(-1), 1)), 2)</f>
        <v>4326.4</v>
      </c>
      <c r="K9" s="13"/>
    </row>
    <row r="10" spans="1:11" ht="24.00" thickBot="1" customHeight="1">
      <c r="A10" s="14" t="s">
        <v>14</v>
      </c>
      <c r="B10" s="14"/>
      <c r="C10" s="15" t="s">
        <v>15</v>
      </c>
      <c r="D10" s="15"/>
      <c r="E10" s="14" t="s">
        <v>16</v>
      </c>
      <c r="F10" s="14"/>
      <c r="G10" s="16">
        <v>2.1</v>
      </c>
      <c r="H10" s="16"/>
      <c r="I10" s="17">
        <v>3157.83</v>
      </c>
      <c r="J10" s="17">
        <f ca="1">ROUND(INDIRECT(ADDRESS(ROW()+(0), COLUMN()+(-3), 1))*INDIRECT(ADDRESS(ROW()+(0), COLUMN()+(-1), 1)), 2)</f>
        <v>6631.44</v>
      </c>
      <c r="K10" s="17"/>
    </row>
    <row r="11" spans="1:11" ht="13.50" thickBot="1" customHeight="1">
      <c r="A11" s="14" t="s">
        <v>17</v>
      </c>
      <c r="B11" s="14"/>
      <c r="C11" s="15" t="s">
        <v>18</v>
      </c>
      <c r="D11" s="15"/>
      <c r="E11" s="14" t="s">
        <v>19</v>
      </c>
      <c r="F11" s="14"/>
      <c r="G11" s="16">
        <v>0.268</v>
      </c>
      <c r="H11" s="16"/>
      <c r="I11" s="17">
        <v>630.15</v>
      </c>
      <c r="J11" s="17">
        <f ca="1">ROUND(INDIRECT(ADDRESS(ROW()+(0), COLUMN()+(-3), 1))*INDIRECT(ADDRESS(ROW()+(0), COLUMN()+(-1), 1)), 2)</f>
        <v>168.88</v>
      </c>
      <c r="K11" s="17"/>
    </row>
    <row r="12" spans="1:11" ht="13.50" thickBot="1" customHeight="1">
      <c r="A12" s="14" t="s">
        <v>20</v>
      </c>
      <c r="B12" s="14"/>
      <c r="C12" s="18" t="s">
        <v>21</v>
      </c>
      <c r="D12" s="18"/>
      <c r="E12" s="19" t="s">
        <v>22</v>
      </c>
      <c r="F12" s="19"/>
      <c r="G12" s="20">
        <v>0.268</v>
      </c>
      <c r="H12" s="20"/>
      <c r="I12" s="21">
        <v>357.82</v>
      </c>
      <c r="J12" s="21">
        <f ca="1">ROUND(INDIRECT(ADDRESS(ROW()+(0), COLUMN()+(-3), 1))*INDIRECT(ADDRESS(ROW()+(0), COLUMN()+(-1), 1)), 2)</f>
        <v>95.9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11222.6</v>
      </c>
      <c r="J13" s="24">
        <f ca="1">ROUND(INDIRECT(ADDRESS(ROW()+(0), COLUMN()+(-3), 1))*INDIRECT(ADDRESS(ROW()+(0), COLUMN()+(-1), 1))/100, 2)</f>
        <v>224.45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11447.1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