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<sst xmlns="http://schemas.openxmlformats.org/spreadsheetml/2006/main" count="51" uniqueCount="51">
  <si>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</si>
  <si>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NIP030</t>
  </si>
  <si>
    <t xml:space="preserve">m</t>
  </si>
  <si>
    <t xml:space="preserve">Barreira anticapilaridade em arranque de muro de alvenaria, com lâmina asfáltica.</t>
  </si>
  <si>
    <r>
      <rPr>
        <sz val="8.25"/>
        <color rgb="FF000000"/>
        <rFont val="Arial"/>
        <family val="2"/>
      </rPr>
      <t xml:space="preserve">Barreira anticapilaridade em arranque de muro de alvenaria, de 25 cm de espessura, com membrana de betume modificado com elastómero SBS, LBM(SBS)-30-FV, com armadura de feltro de fibra de vidro de 60 g/m², de superfície não protegida, totalmente aderida ao suporte com maçarico, colocada com sobreposições sobre uma camada de regularização de argamassa de cimento, confeccionada em obra, com aditivo hidrófugo, dosificação 1:6, prévia aplicação de primário com emulsão asfáltica não iônica e posterior aplicação de camada de protecção de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</si>
  <si>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</si>
  <si>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</si>
  <si>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</si>
  <si>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</si>
  <si>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</si>
  <si>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</si>
  <si>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</si>
  <si>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</si>
  <si>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</si>
  <si>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</si>
  <si>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</si>
  <si>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</si>
  <si>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</si>
  <si>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</si>
  <si>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</si>
  <si>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</si>
  <si>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</si>
  <si>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</si>
  <si>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mt14pap100b</t>
  </si>
  <si>
    <t xml:space="preserve">kg</t>
  </si>
  <si>
    <t xml:space="preserve">Emulsão asfáltica não iônica.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</si>
  <si>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</si>
  <si>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</si>
  <si>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</si>
  <si>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mq06hor010</t>
  </si>
  <si>
    <t xml:space="preserve">h</t>
  </si>
  <si>
    <t xml:space="preserve">Betoneira.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</si>
  <si>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</si>
  <si>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</si>
  <si>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</si>
  <si>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</si>
  <si>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</si>
  <si>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</si>
  <si>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</si>
  <si>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</si>
  <si>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41,88Kz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</si>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</sst>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3.78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213.08</v>
      </c>
      <c r="I9" s="13">
        <f ca="1">ROUND(INDIRECT(ADDRESS(ROW()+(0), COLUMN()+(-3), 1))*INDIRECT(ADDRESS(ROW()+(0), COLUMN()+(-1), 1)), 2)</f>
        <v>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2242.28</v>
      </c>
      <c r="I10" s="17">
        <f ca="1">ROUND(INDIRECT(ADDRESS(ROW()+(0), COLUMN()+(-3), 1))*INDIRECT(ADDRESS(ROW()+(0), COLUMN()+(-1), 1)), 2)</f>
        <v>8.97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0.625</v>
      </c>
      <c r="G11" s="16"/>
      <c r="H11" s="17">
        <v>14.21</v>
      </c>
      <c r="I11" s="17">
        <f ca="1">ROUND(INDIRECT(ADDRESS(ROW()+(0), COLUMN()+(-3), 1))*INDIRECT(ADDRESS(ROW()+(0), COLUMN()+(-1), 1)), 2)</f>
        <v>8.88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0.013</v>
      </c>
      <c r="G12" s="16"/>
      <c r="H12" s="17">
        <v>170.47</v>
      </c>
      <c r="I12" s="17">
        <f ca="1">ROUND(INDIRECT(ADDRESS(ROW()+(0), COLUMN()+(-3), 1))*INDIRECT(ADDRESS(ROW()+(0), COLUMN()+(-1), 1)), 2)</f>
        <v>2.22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0.088</v>
      </c>
      <c r="G13" s="16"/>
      <c r="H13" s="17">
        <v>1031.29</v>
      </c>
      <c r="I13" s="17">
        <f ca="1">ROUND(INDIRECT(ADDRESS(ROW()+(0), COLUMN()+(-3), 1))*INDIRECT(ADDRESS(ROW()+(0), COLUMN()+(-1), 1)), 2)</f>
        <v>90.75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0.263</v>
      </c>
      <c r="G14" s="16"/>
      <c r="H14" s="17">
        <v>1412.33</v>
      </c>
      <c r="I14" s="17">
        <f ca="1">ROUND(INDIRECT(ADDRESS(ROW()+(0), COLUMN()+(-3), 1))*INDIRECT(ADDRESS(ROW()+(0), COLUMN()+(-1), 1)), 2)</f>
        <v>371.44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223.08</v>
      </c>
      <c r="I15" s="17">
        <f ca="1">ROUND(INDIRECT(ADDRESS(ROW()+(0), COLUMN()+(-3), 1))*INDIRECT(ADDRESS(ROW()+(0), COLUMN()+(-1), 1)), 2)</f>
        <v>1.12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0.337</v>
      </c>
      <c r="G16" s="16"/>
      <c r="H16" s="17">
        <v>612.02</v>
      </c>
      <c r="I16" s="17">
        <f ca="1">ROUND(INDIRECT(ADDRESS(ROW()+(0), COLUMN()+(-3), 1))*INDIRECT(ADDRESS(ROW()+(0), COLUMN()+(-1), 1)), 2)</f>
        <v>206.25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0.364</v>
      </c>
      <c r="G17" s="20"/>
      <c r="H17" s="21">
        <v>357.82</v>
      </c>
      <c r="I17" s="21">
        <f ca="1">ROUND(INDIRECT(ADDRESS(ROW()+(0), COLUMN()+(-3), 1))*INDIRECT(ADDRESS(ROW()+(0), COLUMN()+(-1), 1)), 2)</f>
        <v>130.25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821.16</v>
      </c>
      <c r="I18" s="24">
        <f ca="1">ROUND(INDIRECT(ADDRESS(ROW()+(0), COLUMN()+(-3), 1))*INDIRECT(ADDRESS(ROW()+(0), COLUMN()+(-1), 1))/100, 2)</f>
        <v>16.42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837.58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142010</v>
      </c>
      <c r="F23" s="31"/>
      <c r="G23" s="31">
        <v>1.10201e+006</v>
      </c>
      <c r="H23" s="31"/>
      <c r="I23" s="31"/>
      <c r="J23" s="31"/>
    </row>
    <row r="24" spans="1:10" ht="24.00" thickBot="1" customHeight="1">
      <c r="A24" s="32" t="s">
        <v>47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