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<sst xmlns="http://schemas.openxmlformats.org/spreadsheetml/2006/main" count="89" uniqueCount="89">
  <si>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</si>
  <si>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QAC012</t>
  </si>
  <si>
    <t xml:space="preserve">m²</t>
  </si>
  <si>
    <t xml:space="preserve">Cobertura plana acessível, não ventilada, com pavimento fixo, tipo convencional, para tráfego rodado.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</si>
  <si>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bicamada, colada, composta por membrana de betume modificado com elastómero SBS, LBM(SBS)-48-FP e membrana de betume modificado com elastómero SBS, LBM(SBS)-30-FV, prévia aplicação de primário com emulsão asfáltica aniônica com cargas; CAMADA DE PROTECÇÃO: pavimento de aglomerado asfáltico, com mistura betuminosa descontínua a quente, tipo BBTM 8B, com inerte granítico e betume asfáltico de penetração, de 8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</si>
  <si>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</si>
  <si>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</si>
  <si>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</si>
  <si>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</si>
  <si>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</si>
  <si>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</si>
  <si>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</si>
  <si>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</si>
  <si>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</si>
  <si>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</si>
  <si>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</si>
  <si>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</si>
  <si>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mt08cem000l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</si>
  <si>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</si>
  <si>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</si>
  <si>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</si>
  <si>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</si>
  <si>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</si>
  <si>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</si>
  <si>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</si>
  <si>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</si>
  <si>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</si>
  <si>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</si>
  <si>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</si>
  <si>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mt14lba010q</t>
  </si>
  <si>
    <t xml:space="preserve">m²</t>
  </si>
  <si>
    <t xml:space="preserve">Membrana de betume modificado com elastómero SBS, LBM(SBS)-48-FP, de 4 mm de espessura, massa nominal 4,8 kg/m², com armadura de feltro de poliéster não tecido de 160 g/m², acabamento numa face com feltro de poliéster de 130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</si>
  <si>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</si>
  <si>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</si>
  <si>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</si>
  <si>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</si>
  <si>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</si>
  <si>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</si>
  <si>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</si>
  <si>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</si>
  <si>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</si>
  <si>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</si>
  <si>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</si>
  <si>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</si>
  <si>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</si>
  <si>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</si>
  <si>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</si>
  <si>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</si>
  <si>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</si>
  <si>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</si>
  <si>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</si>
  <si>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</si>
  <si>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</si>
  <si>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</si>
  <si>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</si>
  <si>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</si>
  <si>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</si>
  <si>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</si>
  <si>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</si>
  <si>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</si>
  <si>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</si>
  <si>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</si>
  <si>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</si>
  <si>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</si>
  <si>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12.353,38Kz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</si>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</sst>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20207.8</v>
      </c>
      <c r="J10" s="17">
        <f ca="1">ROUND(INDIRECT(ADDRESS(ROW()+(0), COLUMN()+(-3), 1))*INDIRECT(ADDRESS(ROW()+(0), COLUMN()+(-1), 1)), 2)</f>
        <v>2121.82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</v>
      </c>
      <c r="H11" s="16"/>
      <c r="I11" s="17">
        <v>18.65</v>
      </c>
      <c r="J11" s="17">
        <f ca="1">ROUND(INDIRECT(ADDRESS(ROW()+(0), COLUMN()+(-3), 1))*INDIRECT(ADDRESS(ROW()+(0), COLUMN()+(-1), 1)), 2)</f>
        <v>466.25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279.7</v>
      </c>
      <c r="J12" s="17">
        <f ca="1">ROUND(INDIRECT(ADDRESS(ROW()+(0), COLUMN()+(-3), 1))*INDIRECT(ADDRESS(ROW()+(0), COLUMN()+(-1), 1)), 2)</f>
        <v>3.08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1593.26</v>
      </c>
      <c r="J13" s="17">
        <f ca="1">ROUND(INDIRECT(ADDRESS(ROW()+(0), COLUMN()+(-3), 1))*INDIRECT(ADDRESS(ROW()+(0), COLUMN()+(-1), 1)), 2)</f>
        <v>15.93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2992.57</v>
      </c>
      <c r="J14" s="17">
        <f ca="1">ROUND(INDIRECT(ADDRESS(ROW()+(0), COLUMN()+(-3), 1))*INDIRECT(ADDRESS(ROW()+(0), COLUMN()+(-1), 1)), 2)</f>
        <v>98.75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13055.8</v>
      </c>
      <c r="J15" s="17">
        <f ca="1">ROUND(INDIRECT(ADDRESS(ROW()+(0), COLUMN()+(-3), 1))*INDIRECT(ADDRESS(ROW()+(0), COLUMN()+(-1), 1)), 2)</f>
        <v>14361.4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5709.02</v>
      </c>
      <c r="J16" s="17">
        <f ca="1">ROUND(INDIRECT(ADDRESS(ROW()+(0), COLUMN()+(-3), 1))*INDIRECT(ADDRESS(ROW()+(0), COLUMN()+(-1), 1)), 2)</f>
        <v>6279.92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3921.34</v>
      </c>
      <c r="J17" s="17">
        <f ca="1">ROUND(INDIRECT(ADDRESS(ROW()+(0), COLUMN()+(-3), 1))*INDIRECT(ADDRESS(ROW()+(0), COLUMN()+(-1), 1)), 2)</f>
        <v>1176.4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0.184</v>
      </c>
      <c r="H18" s="16"/>
      <c r="I18" s="17">
        <v>105894</v>
      </c>
      <c r="J18" s="17">
        <f ca="1">ROUND(INDIRECT(ADDRESS(ROW()+(0), COLUMN()+(-3), 1))*INDIRECT(ADDRESS(ROW()+(0), COLUMN()+(-1), 1)), 2)</f>
        <v>19484.5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0.007</v>
      </c>
      <c r="H19" s="16"/>
      <c r="I19" s="17">
        <v>59763.9</v>
      </c>
      <c r="J19" s="17">
        <f ca="1">ROUND(INDIRECT(ADDRESS(ROW()+(0), COLUMN()+(-3), 1))*INDIRECT(ADDRESS(ROW()+(0), COLUMN()+(-1), 1)), 2)</f>
        <v>418.35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14650.7</v>
      </c>
      <c r="J20" s="17">
        <f ca="1">ROUND(INDIRECT(ADDRESS(ROW()+(0), COLUMN()+(-3), 1))*INDIRECT(ADDRESS(ROW()+(0), COLUMN()+(-1), 1)), 2)</f>
        <v>43.95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0.082</v>
      </c>
      <c r="H21" s="16"/>
      <c r="I21" s="17">
        <v>907.3</v>
      </c>
      <c r="J21" s="17">
        <f ca="1">ROUND(INDIRECT(ADDRESS(ROW()+(0), COLUMN()+(-3), 1))*INDIRECT(ADDRESS(ROW()+(0), COLUMN()+(-1), 1)), 2)</f>
        <v>74.4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0.38</v>
      </c>
      <c r="H22" s="16"/>
      <c r="I22" s="17">
        <v>1028.94</v>
      </c>
      <c r="J22" s="17">
        <f ca="1">ROUND(INDIRECT(ADDRESS(ROW()+(0), COLUMN()+(-3), 1))*INDIRECT(ADDRESS(ROW()+(0), COLUMN()+(-1), 1)), 2)</f>
        <v>391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0.774</v>
      </c>
      <c r="H23" s="16"/>
      <c r="I23" s="17">
        <v>581.64</v>
      </c>
      <c r="J23" s="17">
        <f ca="1">ROUND(INDIRECT(ADDRESS(ROW()+(0), COLUMN()+(-3), 1))*INDIRECT(ADDRESS(ROW()+(0), COLUMN()+(-1), 1)), 2)</f>
        <v>450.19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0.223</v>
      </c>
      <c r="H24" s="16"/>
      <c r="I24" s="17">
        <v>1028.94</v>
      </c>
      <c r="J24" s="17">
        <f ca="1">ROUND(INDIRECT(ADDRESS(ROW()+(0), COLUMN()+(-3), 1))*INDIRECT(ADDRESS(ROW()+(0), COLUMN()+(-1), 1)), 2)</f>
        <v>229.45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0.223</v>
      </c>
      <c r="H25" s="20"/>
      <c r="I25" s="21">
        <v>604.97</v>
      </c>
      <c r="J25" s="21">
        <f ca="1">ROUND(INDIRECT(ADDRESS(ROW()+(0), COLUMN()+(-3), 1))*INDIRECT(ADDRESS(ROW()+(0), COLUMN()+(-1), 1)), 2)</f>
        <v>134.91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45875.6</v>
      </c>
      <c r="J26" s="24">
        <f ca="1">ROUND(INDIRECT(ADDRESS(ROW()+(0), COLUMN()+(-3), 1))*INDIRECT(ADDRESS(ROW()+(0), COLUMN()+(-1), 1))/100, 2)</f>
        <v>917.51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46793.1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 t="s">
        <v>80</v>
      </c>
    </row>
    <row r="39" spans="1:11" ht="24.0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132007</v>
      </c>
      <c r="G40" s="31"/>
      <c r="H40" s="31">
        <v>132008</v>
      </c>
      <c r="I40" s="31"/>
      <c r="J40" s="31"/>
      <c r="K40" s="31" t="s">
        <v>83</v>
      </c>
    </row>
    <row r="41" spans="1:11" ht="24.00" thickBot="1" customHeight="1">
      <c r="A41" s="34" t="s">
        <v>84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85</v>
      </c>
      <c r="B42" s="32"/>
      <c r="C42" s="32"/>
      <c r="D42" s="32"/>
      <c r="E42" s="32"/>
      <c r="F42" s="33">
        <v>112009</v>
      </c>
      <c r="G42" s="33"/>
      <c r="H42" s="33">
        <v>112009</v>
      </c>
      <c r="I42" s="33"/>
      <c r="J42" s="33"/>
      <c r="K42" s="33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