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<sst xmlns="http://schemas.openxmlformats.org/spreadsheetml/2006/main" count="112" uniqueCount="112">
  <si>
    <t xml:space="preserve"/>
  </si>
  <si>
    <t xml:space="preserve">QAD010</t>
  </si>
  <si>
    <t xml:space="preserve">m²</t>
  </si>
  <si>
    <t xml:space="preserve">Cobertura plana acessível, não ventilada, com pavimento fixo, tipo convencional, para utilização desportiva. Impermeabilização com lâminas asfálticas, tipo monocamada.</t>
  </si>
  <si>
    <r>
      <rPr>
        <sz val="8.25"/>
        <color rgb="FF000000"/>
        <rFont val="Arial"/>
        <family val="2"/>
      </rPr>
      <t xml:space="preserve">Cobertura plana acessível, não ventilada, com pavimento fixo, tipo convencional, pendente de 1% a 5%, para utilização desportiva.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mineral hidrofugada; CAMADA SEPARADORA SOB CAMADA DE REFORÇO: geotêxtil não tecido composto por fibras de poliéster entrelaçadas, (150 g/m²); CAMADA DE REFORÇO: argamassa de cimento CEM II/B-L 32,5 N tipo M-10 de 4 cm de espessura; IMPERMEABILIZAÇÃO: tipo monocamada, colada, formada por uma membrana de betume modificado com elastómero SBS, LBM(SBS)-40-FP, totalmente colada com maçarico; CAMADA SEPARADORA SOB PROTECÇÃO: geotêxtil não tecido composto por fibras de poliéster entrelaçadas, (200 g/m²); CAMADA DE PROTECÇÃO: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betão C25/30 (XC2(P); D25; S2; Cl 0,4) de 10 cm de espessura, armado com malha electrossoldada DQ30 50x50 mm de aço A500 EL.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</si>
  <si>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</si>
  <si>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</si>
  <si>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</si>
  <si>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</si>
  <si>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</si>
  <si>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</si>
  <si>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</si>
  <si>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</si>
  <si>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</si>
  <si>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</si>
  <si>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</si>
  <si>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</si>
  <si>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</si>
  <si>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</si>
  <si>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</si>
  <si>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</si>
  <si>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</si>
  <si>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</si>
  <si>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</si>
  <si>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</si>
  <si>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</si>
  <si>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</si>
  <si>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</si>
  <si>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</si>
  <si>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</si>
  <si>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</si>
  <si>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</si>
  <si>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mt16lrc010ac</t>
  </si>
  <si>
    <t xml:space="preserve">m²</t>
  </si>
  <si>
    <t xml:space="preserve">Painel rígido de lã mineral hidrofugada, segundo EN 13162, de 50 mm de espessura, resistência térmica &gt;= 1,3 m²°C/W, condutibilidade térmica 0,038 W/(m°C), Euroclasse A1 de reacção ao fogo segundo NP EN 13501-1.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</si>
  <si>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</si>
  <si>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</si>
  <si>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</si>
  <si>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</si>
  <si>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</si>
  <si>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</si>
  <si>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</si>
  <si>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</si>
  <si>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</si>
  <si>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</si>
  <si>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</si>
  <si>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</si>
  <si>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mt07ame020aoa</t>
  </si>
  <si>
    <t xml:space="preserve">m²</t>
  </si>
  <si>
    <t xml:space="preserve">Malha electrossoldada DQ30 50x50 mm, com arames longitudinais de 3 mm de diâmetro e arames transversais de 3,0 mm de diâmetro, aço A500 EL.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</si>
  <si>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</si>
  <si>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</si>
  <si>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</si>
  <si>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</si>
  <si>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</si>
  <si>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</si>
  <si>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</si>
  <si>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</si>
  <si>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</si>
  <si>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</si>
  <si>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</si>
  <si>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</si>
  <si>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</si>
  <si>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</si>
  <si>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</si>
  <si>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</si>
  <si>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</si>
  <si>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</si>
  <si>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</si>
  <si>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</si>
  <si>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</si>
  <si>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</si>
  <si>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</si>
  <si>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</si>
  <si>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</si>
  <si>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</si>
  <si>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</si>
  <si>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</si>
  <si>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</si>
  <si>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</si>
  <si>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</si>
  <si>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</si>
  <si>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</si>
  <si>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</si>
  <si>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</si>
  <si>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16.742,19Kz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</si>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</sst>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3.57" customWidth="1"/>
    <col min="5" max="5" width="70.3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41.79</v>
      </c>
      <c r="J9" s="13">
        <f ca="1">ROUND(INDIRECT(ADDRESS(ROW()+(0), COLUMN()+(-3), 1))*INDIRECT(ADDRESS(ROW()+(0), COLUMN()+(-1), 1)), 2)</f>
        <v>125.37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24022.2</v>
      </c>
      <c r="J10" s="17">
        <f ca="1">ROUND(INDIRECT(ADDRESS(ROW()+(0), COLUMN()+(-3), 1))*INDIRECT(ADDRESS(ROW()+(0), COLUMN()+(-1), 1)), 2)</f>
        <v>2402.22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20995.6</v>
      </c>
      <c r="J11" s="17">
        <f ca="1">ROUND(INDIRECT(ADDRESS(ROW()+(0), COLUMN()+(-3), 1))*INDIRECT(ADDRESS(ROW()+(0), COLUMN()+(-1), 1)), 2)</f>
        <v>209.96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1593.26</v>
      </c>
      <c r="J12" s="17">
        <f ca="1">ROUND(INDIRECT(ADDRESS(ROW()+(0), COLUMN()+(-3), 1))*INDIRECT(ADDRESS(ROW()+(0), COLUMN()+(-1), 1)), 2)</f>
        <v>15.93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0.008</v>
      </c>
      <c r="H13" s="16"/>
      <c r="I13" s="17">
        <v>279.7</v>
      </c>
      <c r="J13" s="17">
        <f ca="1">ROUND(INDIRECT(ADDRESS(ROW()+(0), COLUMN()+(-3), 1))*INDIRECT(ADDRESS(ROW()+(0), COLUMN()+(-1), 1)), 2)</f>
        <v>2.24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0.065</v>
      </c>
      <c r="H14" s="16"/>
      <c r="I14" s="17">
        <v>2992.57</v>
      </c>
      <c r="J14" s="17">
        <f ca="1">ROUND(INDIRECT(ADDRESS(ROW()+(0), COLUMN()+(-3), 1))*INDIRECT(ADDRESS(ROW()+(0), COLUMN()+(-1), 1)), 2)</f>
        <v>194.52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10</v>
      </c>
      <c r="H15" s="16"/>
      <c r="I15" s="17">
        <v>18.65</v>
      </c>
      <c r="J15" s="17">
        <f ca="1">ROUND(INDIRECT(ADDRESS(ROW()+(0), COLUMN()+(-3), 1))*INDIRECT(ADDRESS(ROW()+(0), COLUMN()+(-1), 1)), 2)</f>
        <v>186.5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22605.4</v>
      </c>
      <c r="J16" s="17">
        <f ca="1">ROUND(INDIRECT(ADDRESS(ROW()+(0), COLUMN()+(-3), 1))*INDIRECT(ADDRESS(ROW()+(0), COLUMN()+(-1), 1)), 2)</f>
        <v>23735.7</v>
      </c>
      <c r="K16" s="17"/>
    </row>
    <row r="17" spans="1:11" ht="55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807.34</v>
      </c>
      <c r="J17" s="17">
        <f ca="1">ROUND(INDIRECT(ADDRESS(ROW()+(0), COLUMN()+(-3), 1))*INDIRECT(ADDRESS(ROW()+(0), COLUMN()+(-1), 1)), 2)</f>
        <v>847.71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0.04</v>
      </c>
      <c r="H18" s="16"/>
      <c r="I18" s="17">
        <v>24855.3</v>
      </c>
      <c r="J18" s="17">
        <f ca="1">ROUND(INDIRECT(ADDRESS(ROW()+(0), COLUMN()+(-3), 1))*INDIRECT(ADDRESS(ROW()+(0), COLUMN()+(-1), 1)), 2)</f>
        <v>994.21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8234.82</v>
      </c>
      <c r="J19" s="17">
        <f ca="1">ROUND(INDIRECT(ADDRESS(ROW()+(0), COLUMN()+(-3), 1))*INDIRECT(ADDRESS(ROW()+(0), COLUMN()+(-1), 1)), 2)</f>
        <v>9058.3</v>
      </c>
      <c r="K19" s="17"/>
    </row>
    <row r="20" spans="1:11" ht="55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1.05</v>
      </c>
      <c r="H20" s="16"/>
      <c r="I20" s="17">
        <v>1107.2</v>
      </c>
      <c r="J20" s="17">
        <f ca="1">ROUND(INDIRECT(ADDRESS(ROW()+(0), COLUMN()+(-3), 1))*INDIRECT(ADDRESS(ROW()+(0), COLUMN()+(-1), 1)), 2)</f>
        <v>1162.56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1.1</v>
      </c>
      <c r="H21" s="16"/>
      <c r="I21" s="17">
        <v>1558.03</v>
      </c>
      <c r="J21" s="17">
        <f ca="1">ROUND(INDIRECT(ADDRESS(ROW()+(0), COLUMN()+(-3), 1))*INDIRECT(ADDRESS(ROW()+(0), COLUMN()+(-1), 1)), 2)</f>
        <v>1713.83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25639.8</v>
      </c>
      <c r="J22" s="17">
        <f ca="1">ROUND(INDIRECT(ADDRESS(ROW()+(0), COLUMN()+(-3), 1))*INDIRECT(ADDRESS(ROW()+(0), COLUMN()+(-1), 1)), 2)</f>
        <v>2563.99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0.8</v>
      </c>
      <c r="H23" s="16"/>
      <c r="I23" s="17">
        <v>4123.48</v>
      </c>
      <c r="J23" s="17">
        <f ca="1">ROUND(INDIRECT(ADDRESS(ROW()+(0), COLUMN()+(-3), 1))*INDIRECT(ADDRESS(ROW()+(0), COLUMN()+(-1), 1)), 2)</f>
        <v>3298.78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0.8</v>
      </c>
      <c r="H24" s="16"/>
      <c r="I24" s="17">
        <v>13511.9</v>
      </c>
      <c r="J24" s="17">
        <f ca="1">ROUND(INDIRECT(ADDRESS(ROW()+(0), COLUMN()+(-3), 1))*INDIRECT(ADDRESS(ROW()+(0), COLUMN()+(-1), 1)), 2)</f>
        <v>10809.5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</v>
      </c>
      <c r="H25" s="16"/>
      <c r="I25" s="17">
        <v>14610.5</v>
      </c>
      <c r="J25" s="17">
        <f ca="1">ROUND(INDIRECT(ADDRESS(ROW()+(0), COLUMN()+(-3), 1))*INDIRECT(ADDRESS(ROW()+(0), COLUMN()+(-1), 1)), 2)</f>
        <v>2922.1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0.033</v>
      </c>
      <c r="H26" s="16"/>
      <c r="I26" s="17">
        <v>907.3</v>
      </c>
      <c r="J26" s="17">
        <f ca="1">ROUND(INDIRECT(ADDRESS(ROW()+(0), COLUMN()+(-3), 1))*INDIRECT(ADDRESS(ROW()+(0), COLUMN()+(-1), 1)), 2)</f>
        <v>29.94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0.679</v>
      </c>
      <c r="H27" s="16"/>
      <c r="I27" s="17">
        <v>1028.94</v>
      </c>
      <c r="J27" s="17">
        <f ca="1">ROUND(INDIRECT(ADDRESS(ROW()+(0), COLUMN()+(-3), 1))*INDIRECT(ADDRESS(ROW()+(0), COLUMN()+(-1), 1)), 2)</f>
        <v>698.65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1.361</v>
      </c>
      <c r="H28" s="16"/>
      <c r="I28" s="17">
        <v>581.64</v>
      </c>
      <c r="J28" s="17">
        <f ca="1">ROUND(INDIRECT(ADDRESS(ROW()+(0), COLUMN()+(-3), 1))*INDIRECT(ADDRESS(ROW()+(0), COLUMN()+(-1), 1)), 2)</f>
        <v>791.61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0.184</v>
      </c>
      <c r="H29" s="16"/>
      <c r="I29" s="17">
        <v>1028.94</v>
      </c>
      <c r="J29" s="17">
        <f ca="1">ROUND(INDIRECT(ADDRESS(ROW()+(0), COLUMN()+(-3), 1))*INDIRECT(ADDRESS(ROW()+(0), COLUMN()+(-1), 1)), 2)</f>
        <v>189.32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0.184</v>
      </c>
      <c r="H30" s="16"/>
      <c r="I30" s="17">
        <v>604.97</v>
      </c>
      <c r="J30" s="17">
        <f ca="1">ROUND(INDIRECT(ADDRESS(ROW()+(0), COLUMN()+(-3), 1))*INDIRECT(ADDRESS(ROW()+(0), COLUMN()+(-1), 1)), 2)</f>
        <v>111.31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0.066</v>
      </c>
      <c r="H31" s="16"/>
      <c r="I31" s="17">
        <v>1057.3</v>
      </c>
      <c r="J31" s="17">
        <f ca="1">ROUND(INDIRECT(ADDRESS(ROW()+(0), COLUMN()+(-3), 1))*INDIRECT(ADDRESS(ROW()+(0), COLUMN()+(-1), 1)), 2)</f>
        <v>69.78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0.066</v>
      </c>
      <c r="H32" s="20"/>
      <c r="I32" s="21">
        <v>604.97</v>
      </c>
      <c r="J32" s="21">
        <f ca="1">ROUND(INDIRECT(ADDRESS(ROW()+(0), COLUMN()+(-3), 1))*INDIRECT(ADDRESS(ROW()+(0), COLUMN()+(-1), 1)), 2)</f>
        <v>39.93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2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62173.9</v>
      </c>
      <c r="J33" s="24">
        <f ca="1">ROUND(INDIRECT(ADDRESS(ROW()+(0), COLUMN()+(-3), 1))*INDIRECT(ADDRESS(ROW()+(0), COLUMN()+(-1), 1))/100, 2)</f>
        <v>1243.48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63417.4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1.06202e+006</v>
      </c>
      <c r="G38" s="31"/>
      <c r="H38" s="31">
        <v>1.06202e+006</v>
      </c>
      <c r="I38" s="31"/>
      <c r="J38" s="31"/>
      <c r="K38" s="31" t="s">
        <v>92</v>
      </c>
    </row>
    <row r="39" spans="1:11" ht="13.5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94</v>
      </c>
      <c r="B40" s="30"/>
      <c r="C40" s="30"/>
      <c r="D40" s="30"/>
      <c r="E40" s="30"/>
      <c r="F40" s="31">
        <v>132003</v>
      </c>
      <c r="G40" s="31"/>
      <c r="H40" s="31">
        <v>162004</v>
      </c>
      <c r="I40" s="31"/>
      <c r="J40" s="31"/>
      <c r="K40" s="31"/>
    </row>
    <row r="41" spans="1:11" ht="13.50" thickBot="1" customHeight="1">
      <c r="A41" s="34" t="s">
        <v>95</v>
      </c>
      <c r="B41" s="34"/>
      <c r="C41" s="34"/>
      <c r="D41" s="34"/>
      <c r="E41" s="34"/>
      <c r="F41" s="35"/>
      <c r="G41" s="35"/>
      <c r="H41" s="35"/>
      <c r="I41" s="35"/>
      <c r="J41" s="35"/>
      <c r="K41" s="35"/>
    </row>
    <row r="42" spans="1:11" ht="13.50" thickBot="1" customHeight="1">
      <c r="A42" s="32" t="s">
        <v>96</v>
      </c>
      <c r="B42" s="32"/>
      <c r="C42" s="32"/>
      <c r="D42" s="32"/>
      <c r="E42" s="32"/>
      <c r="F42" s="33">
        <v>112010</v>
      </c>
      <c r="G42" s="33"/>
      <c r="H42" s="33">
        <v>112010</v>
      </c>
      <c r="I42" s="33"/>
      <c r="J42" s="33"/>
      <c r="K42" s="33"/>
    </row>
    <row r="43" spans="1:11" ht="13.50" thickBot="1" customHeight="1">
      <c r="A43" s="30" t="s">
        <v>97</v>
      </c>
      <c r="B43" s="30"/>
      <c r="C43" s="30"/>
      <c r="D43" s="30"/>
      <c r="E43" s="30"/>
      <c r="F43" s="31">
        <v>1.07202e+006</v>
      </c>
      <c r="G43" s="31"/>
      <c r="H43" s="31">
        <v>1.07202e+006</v>
      </c>
      <c r="I43" s="31"/>
      <c r="J43" s="31"/>
      <c r="K43" s="31" t="s">
        <v>98</v>
      </c>
    </row>
    <row r="44" spans="1:11" ht="24.00" thickBot="1" customHeight="1">
      <c r="A44" s="32" t="s">
        <v>99</v>
      </c>
      <c r="B44" s="32"/>
      <c r="C44" s="32"/>
      <c r="D44" s="32"/>
      <c r="E44" s="32"/>
      <c r="F44" s="33"/>
      <c r="G44" s="33"/>
      <c r="H44" s="33"/>
      <c r="I44" s="33"/>
      <c r="J44" s="33"/>
      <c r="K44" s="33"/>
    </row>
    <row r="45" spans="1:11" ht="13.50" thickBot="1" customHeight="1">
      <c r="A45" s="30" t="s">
        <v>100</v>
      </c>
      <c r="B45" s="30"/>
      <c r="C45" s="30"/>
      <c r="D45" s="30"/>
      <c r="E45" s="30"/>
      <c r="F45" s="31">
        <v>1.07202e+006</v>
      </c>
      <c r="G45" s="31"/>
      <c r="H45" s="31">
        <v>1.07202e+006</v>
      </c>
      <c r="I45" s="31"/>
      <c r="J45" s="31"/>
      <c r="K45" s="31" t="s">
        <v>101</v>
      </c>
    </row>
    <row r="46" spans="1:11" ht="24.00" thickBot="1" customHeight="1">
      <c r="A46" s="32" t="s">
        <v>102</v>
      </c>
      <c r="B46" s="32"/>
      <c r="C46" s="32"/>
      <c r="D46" s="32"/>
      <c r="E46" s="32"/>
      <c r="F46" s="33"/>
      <c r="G46" s="33"/>
      <c r="H46" s="33"/>
      <c r="I46" s="33"/>
      <c r="J46" s="33"/>
      <c r="K46" s="33"/>
    </row>
    <row r="47" spans="1:11" ht="13.50" thickBot="1" customHeight="1">
      <c r="A47" s="30" t="s">
        <v>103</v>
      </c>
      <c r="B47" s="30"/>
      <c r="C47" s="30"/>
      <c r="D47" s="30"/>
      <c r="E47" s="30"/>
      <c r="F47" s="31">
        <v>1.03202e+006</v>
      </c>
      <c r="G47" s="31"/>
      <c r="H47" s="31">
        <v>1.03202e+006</v>
      </c>
      <c r="I47" s="31"/>
      <c r="J47" s="31"/>
      <c r="K47" s="31" t="s">
        <v>104</v>
      </c>
    </row>
    <row r="48" spans="1:11" ht="24.00" thickBot="1" customHeight="1">
      <c r="A48" s="32" t="s">
        <v>105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106</v>
      </c>
      <c r="B49" s="30"/>
      <c r="C49" s="30"/>
      <c r="D49" s="30"/>
      <c r="E49" s="30"/>
      <c r="F49" s="31">
        <v>142010</v>
      </c>
      <c r="G49" s="31"/>
      <c r="H49" s="31">
        <v>1.10201e+006</v>
      </c>
      <c r="I49" s="31"/>
      <c r="J49" s="31"/>
      <c r="K49" s="31" t="s">
        <v>107</v>
      </c>
    </row>
    <row r="50" spans="1:11" ht="24.00" thickBot="1" customHeight="1">
      <c r="A50" s="32" t="s">
        <v>108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3" spans="1:1" ht="33.75" thickBot="1" customHeight="1">
      <c r="A53" s="1" t="s">
        <v>109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" ht="33.75" thickBot="1" customHeight="1">
      <c r="A54" s="1" t="s">
        <v>110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" ht="33.75" thickBot="1" customHeight="1">
      <c r="A55" s="1" t="s">
        <v>111</v>
      </c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mergeCells count="15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0:E40"/>
    <mergeCell ref="F40:G40"/>
    <mergeCell ref="H40:J40"/>
    <mergeCell ref="K40:K42"/>
    <mergeCell ref="A41:E41"/>
    <mergeCell ref="F41:G41"/>
    <mergeCell ref="H41:J41"/>
    <mergeCell ref="A42:E42"/>
    <mergeCell ref="F42:G42"/>
    <mergeCell ref="H42:J42"/>
    <mergeCell ref="A43:E43"/>
    <mergeCell ref="F43:G44"/>
    <mergeCell ref="H43:J44"/>
    <mergeCell ref="K43:K44"/>
    <mergeCell ref="A44:E44"/>
    <mergeCell ref="A45:E45"/>
    <mergeCell ref="F45:G46"/>
    <mergeCell ref="H45:J46"/>
    <mergeCell ref="K45:K46"/>
    <mergeCell ref="A46:E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3:K53"/>
    <mergeCell ref="A54:K54"/>
    <mergeCell ref="A55:K55"/>
  </mergeCells>
  <pageMargins left="0.147638" right="0.147638" top="0.206693" bottom="0.206693" header="0.0" footer="0.0"/>
  <pageSetup paperSize="9" orientation="portrait"/>
  <rowBreaks count="0" manualBreakCount="0">
    </rowBreaks>
</worksheet>
</file>