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<sst xmlns="http://schemas.openxmlformats.org/spreadsheetml/2006/main" count="105" uniqueCount="105">
  <si>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</si>
  <si>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</si>
  <si>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</si>
  <si>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</si>
  <si>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</si>
  <si>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</si>
  <si>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</si>
  <si>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</si>
  <si>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</si>
  <si>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</si>
  <si>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</si>
  <si>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</si>
  <si>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</si>
  <si>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</si>
  <si>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</si>
  <si>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</si>
  <si>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</si>
  <si>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</si>
  <si>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</si>
  <si>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</si>
  <si>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</si>
  <si>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</si>
  <si>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</si>
  <si>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</si>
  <si>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</si>
  <si>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</si>
  <si>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</si>
  <si>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</si>
  <si>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</si>
  <si>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</si>
  <si>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</si>
  <si>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</si>
  <si>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</si>
  <si>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</si>
  <si>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</si>
  <si>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mt15dan010c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</si>
  <si>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</si>
  <si>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</si>
  <si>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</si>
  <si>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</si>
  <si>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plano, para remate de impermeabilização nos extremos das lâminas de PVC-P e nos encontros com elementos verticais.</t>
  </si>
  <si>
    <t xml:space="preserve">mt16pxa010ab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</si>
  <si>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</si>
  <si>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0,034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</si>
  <si>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</si>
  <si>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</si>
  <si>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</si>
  <si>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</si>
  <si>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</si>
  <si>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</si>
  <si>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</si>
  <si>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</si>
  <si>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</si>
  <si>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</si>
  <si>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</si>
  <si>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</si>
  <si>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</si>
  <si>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</si>
  <si>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</si>
  <si>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</si>
  <si>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</si>
  <si>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</si>
  <si>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</si>
  <si>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</si>
  <si>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</si>
  <si>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</si>
  <si>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</si>
  <si>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</si>
  <si>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</si>
  <si>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</si>
  <si>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</si>
  <si>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</si>
  <si>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</si>
  <si>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</si>
  <si>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</si>
  <si>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</si>
  <si>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</si>
  <si>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</si>
  <si>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</si>
  <si>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</si>
  <si>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</si>
  <si>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</si>
  <si>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8.928,80Kz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</si>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</sst>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17.5</v>
      </c>
      <c r="J9" s="13">
        <f ca="1">ROUND(INDIRECT(ADDRESS(ROW()+(0), COLUMN()+(-3), 1))*INDIRECT(ADDRESS(ROW()+(0), COLUMN()+(-1), 1)), 2)</f>
        <v>52.5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16926</v>
      </c>
      <c r="J10" s="17">
        <f ca="1">ROUND(INDIRECT(ADDRESS(ROW()+(0), COLUMN()+(-3), 1))*INDIRECT(ADDRESS(ROW()+(0), COLUMN()+(-1), 1)), 2)</f>
        <v>1692.61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14930</v>
      </c>
      <c r="J11" s="17">
        <f ca="1">ROUND(INDIRECT(ADDRESS(ROW()+(0), COLUMN()+(-3), 1))*INDIRECT(ADDRESS(ROW()+(0), COLUMN()+(-1), 1)), 2)</f>
        <v>149.3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572.15</v>
      </c>
      <c r="J12" s="17">
        <f ca="1">ROUND(INDIRECT(ADDRESS(ROW()+(0), COLUMN()+(-3), 1))*INDIRECT(ADDRESS(ROW()+(0), COLUMN()+(-1), 1)), 2)</f>
        <v>5.72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213.08</v>
      </c>
      <c r="J13" s="17">
        <f ca="1">ROUND(INDIRECT(ADDRESS(ROW()+(0), COLUMN()+(-3), 1))*INDIRECT(ADDRESS(ROW()+(0), COLUMN()+(-1), 1)), 2)</f>
        <v>1.7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2242.28</v>
      </c>
      <c r="J14" s="17">
        <f ca="1">ROUND(INDIRECT(ADDRESS(ROW()+(0), COLUMN()+(-3), 1))*INDIRECT(ADDRESS(ROW()+(0), COLUMN()+(-1), 1)), 2)</f>
        <v>145.75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14.21</v>
      </c>
      <c r="J15" s="17">
        <f ca="1">ROUND(INDIRECT(ADDRESS(ROW()+(0), COLUMN()+(-3), 1))*INDIRECT(ADDRESS(ROW()+(0), COLUMN()+(-1), 1)), 2)</f>
        <v>142.1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511.5</v>
      </c>
      <c r="J16" s="17">
        <f ca="1">ROUND(INDIRECT(ADDRESS(ROW()+(0), COLUMN()+(-3), 1))*INDIRECT(ADDRESS(ROW()+(0), COLUMN()+(-1), 1)), 2)</f>
        <v>1074.15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2797.74</v>
      </c>
      <c r="J17" s="17">
        <f ca="1">ROUND(INDIRECT(ADDRESS(ROW()+(0), COLUMN()+(-3), 1))*INDIRECT(ADDRESS(ROW()+(0), COLUMN()+(-1), 1)), 2)</f>
        <v>2937.63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1196.96</v>
      </c>
      <c r="J18" s="17">
        <f ca="1">ROUND(INDIRECT(ADDRESS(ROW()+(0), COLUMN()+(-3), 1))*INDIRECT(ADDRESS(ROW()+(0), COLUMN()+(-1), 1)), 2)</f>
        <v>478.78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1195.81</v>
      </c>
      <c r="J19" s="17">
        <f ca="1">ROUND(INDIRECT(ADDRESS(ROW()+(0), COLUMN()+(-3), 1))*INDIRECT(ADDRESS(ROW()+(0), COLUMN()+(-1), 1)), 2)</f>
        <v>1255.6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221.58</v>
      </c>
      <c r="J20" s="17">
        <f ca="1">ROUND(INDIRECT(ADDRESS(ROW()+(0), COLUMN()+(-3), 1))*INDIRECT(ADDRESS(ROW()+(0), COLUMN()+(-1), 1)), 2)</f>
        <v>232.66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1350.2</v>
      </c>
      <c r="J21" s="17">
        <f ca="1">ROUND(INDIRECT(ADDRESS(ROW()+(0), COLUMN()+(-3), 1))*INDIRECT(ADDRESS(ROW()+(0), COLUMN()+(-1), 1)), 2)</f>
        <v>1417.71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1028.96</v>
      </c>
      <c r="J22" s="17">
        <f ca="1">ROUND(INDIRECT(ADDRESS(ROW()+(0), COLUMN()+(-3), 1))*INDIRECT(ADDRESS(ROW()+(0), COLUMN()+(-1), 1)), 2)</f>
        <v>257.24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0.028</v>
      </c>
      <c r="H23" s="16"/>
      <c r="I23" s="17">
        <v>223.43</v>
      </c>
      <c r="J23" s="17">
        <f ca="1">ROUND(INDIRECT(ADDRESS(ROW()+(0), COLUMN()+(-3), 1))*INDIRECT(ADDRESS(ROW()+(0), COLUMN()+(-1), 1)), 2)</f>
        <v>6.26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0.119</v>
      </c>
      <c r="H24" s="16"/>
      <c r="I24" s="17">
        <v>622.9</v>
      </c>
      <c r="J24" s="17">
        <f ca="1">ROUND(INDIRECT(ADDRESS(ROW()+(0), COLUMN()+(-3), 1))*INDIRECT(ADDRESS(ROW()+(0), COLUMN()+(-1), 1)), 2)</f>
        <v>74.13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0.544</v>
      </c>
      <c r="H25" s="16"/>
      <c r="I25" s="17">
        <v>350.77</v>
      </c>
      <c r="J25" s="17">
        <f ca="1">ROUND(INDIRECT(ADDRESS(ROW()+(0), COLUMN()+(-3), 1))*INDIRECT(ADDRESS(ROW()+(0), COLUMN()+(-1), 1)), 2)</f>
        <v>190.82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0.265</v>
      </c>
      <c r="H26" s="16"/>
      <c r="I26" s="17">
        <v>622.9</v>
      </c>
      <c r="J26" s="17">
        <f ca="1">ROUND(INDIRECT(ADDRESS(ROW()+(0), COLUMN()+(-3), 1))*INDIRECT(ADDRESS(ROW()+(0), COLUMN()+(-1), 1)), 2)</f>
        <v>165.07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0.265</v>
      </c>
      <c r="H27" s="16"/>
      <c r="I27" s="17">
        <v>365.37</v>
      </c>
      <c r="J27" s="17">
        <f ca="1">ROUND(INDIRECT(ADDRESS(ROW()+(0), COLUMN()+(-3), 1))*INDIRECT(ADDRESS(ROW()+(0), COLUMN()+(-1), 1)), 2)</f>
        <v>96.82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0.066</v>
      </c>
      <c r="H28" s="16"/>
      <c r="I28" s="17">
        <v>640.38</v>
      </c>
      <c r="J28" s="17">
        <f ca="1">ROUND(INDIRECT(ADDRESS(ROW()+(0), COLUMN()+(-3), 1))*INDIRECT(ADDRESS(ROW()+(0), COLUMN()+(-1), 1)), 2)</f>
        <v>42.27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0.066</v>
      </c>
      <c r="H29" s="16"/>
      <c r="I29" s="17">
        <v>365.37</v>
      </c>
      <c r="J29" s="17">
        <f ca="1">ROUND(INDIRECT(ADDRESS(ROW()+(0), COLUMN()+(-3), 1))*INDIRECT(ADDRESS(ROW()+(0), COLUMN()+(-1), 1)), 2)</f>
        <v>24.11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0.159</v>
      </c>
      <c r="H30" s="16"/>
      <c r="I30" s="17">
        <v>622.9</v>
      </c>
      <c r="J30" s="17">
        <f ca="1">ROUND(INDIRECT(ADDRESS(ROW()+(0), COLUMN()+(-3), 1))*INDIRECT(ADDRESS(ROW()+(0), COLUMN()+(-1), 1)), 2)</f>
        <v>99.04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0.159</v>
      </c>
      <c r="H31" s="20"/>
      <c r="I31" s="21">
        <v>350.77</v>
      </c>
      <c r="J31" s="21">
        <f ca="1">ROUND(INDIRECT(ADDRESS(ROW()+(0), COLUMN()+(-3), 1))*INDIRECT(ADDRESS(ROW()+(0), COLUMN()+(-1), 1)), 2)</f>
        <v>55.77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10597.7</v>
      </c>
      <c r="J32" s="24">
        <f ca="1">ROUND(INDIRECT(ADDRESS(ROW()+(0), COLUMN()+(-3), 1))*INDIRECT(ADDRESS(ROW()+(0), COLUMN()+(-1), 1))/100, 2)</f>
        <v>211.95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10809.7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1.102e+006</v>
      </c>
      <c r="G44" s="31"/>
      <c r="H44" s="31">
        <v>1.102e+006</v>
      </c>
      <c r="I44" s="31"/>
      <c r="J44" s="31"/>
      <c r="K44" s="31"/>
    </row>
    <row r="45" spans="1:11" ht="13.50" thickBot="1" customHeight="1">
      <c r="A45" s="34" t="s">
        <v>96</v>
      </c>
      <c r="B45" s="34"/>
      <c r="C45" s="34"/>
      <c r="D45" s="34"/>
      <c r="E45" s="34"/>
      <c r="F45" s="35"/>
      <c r="G45" s="35"/>
      <c r="H45" s="35"/>
      <c r="I45" s="35"/>
      <c r="J45" s="35"/>
      <c r="K45" s="35"/>
    </row>
    <row r="46" spans="1:11" ht="13.50" thickBot="1" customHeight="1">
      <c r="A46" s="32" t="s">
        <v>97</v>
      </c>
      <c r="B46" s="32"/>
      <c r="C46" s="32"/>
      <c r="D46" s="32"/>
      <c r="E46" s="32"/>
      <c r="F46" s="33">
        <v>162006</v>
      </c>
      <c r="G46" s="33"/>
      <c r="H46" s="33">
        <v>162007</v>
      </c>
      <c r="I46" s="33"/>
      <c r="J46" s="33"/>
      <c r="K46" s="33"/>
    </row>
    <row r="47" spans="1:11" ht="13.50" thickBot="1" customHeight="1">
      <c r="A47" s="30" t="s">
        <v>98</v>
      </c>
      <c r="B47" s="30"/>
      <c r="C47" s="30"/>
      <c r="D47" s="30"/>
      <c r="E47" s="30"/>
      <c r="F47" s="31">
        <v>1.10201e+006</v>
      </c>
      <c r="G47" s="31"/>
      <c r="H47" s="31">
        <v>1.10201e+006</v>
      </c>
      <c r="I47" s="31"/>
      <c r="J47" s="31"/>
      <c r="K47" s="31"/>
    </row>
    <row r="48" spans="1:11" ht="55.50" thickBot="1" customHeight="1">
      <c r="A48" s="32" t="s">
        <v>99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100</v>
      </c>
      <c r="B49" s="30"/>
      <c r="C49" s="30"/>
      <c r="D49" s="30"/>
      <c r="E49" s="30"/>
      <c r="F49" s="31">
        <v>1.07202e+006</v>
      </c>
      <c r="G49" s="31"/>
      <c r="H49" s="31">
        <v>1.07202e+006</v>
      </c>
      <c r="I49" s="31"/>
      <c r="J49" s="31"/>
      <c r="K49" s="31"/>
    </row>
    <row r="50" spans="1:11" ht="24.00" thickBot="1" customHeight="1">
      <c r="A50" s="32" t="s">
        <v>101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" ht="33.75" thickBot="1" customHeight="1">
      <c r="A54" s="1" t="s">
        <v>103</v>
      </c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" ht="33.75" thickBot="1" customHeight="1">
      <c r="A55" s="1" t="s">
        <v>104</v>
      </c>
      <c r="B55" s="1"/>
      <c r="C55" s="1"/>
      <c r="D55" s="1"/>
      <c r="E55" s="1"/>
      <c r="F55" s="1"/>
      <c r="G55" s="1"/>
      <c r="H55" s="1"/>
      <c r="I55" s="1"/>
      <c r="J55" s="1"/>
      <c r="K55" s="1"/>
    </row>
  </sheetData>
  <mergeCells count="1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4"/>
    <mergeCell ref="H44:J44"/>
    <mergeCell ref="K44:K46"/>
    <mergeCell ref="A45:E45"/>
    <mergeCell ref="F45:G45"/>
    <mergeCell ref="H45:J45"/>
    <mergeCell ref="A46:E46"/>
    <mergeCell ref="F46:G46"/>
    <mergeCell ref="H46:J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3:K53"/>
    <mergeCell ref="A54:K54"/>
    <mergeCell ref="A55:K55"/>
  </mergeCells>
  <pageMargins left="0.147638" right="0.147638" top="0.206693" bottom="0.206693" header="0.0" footer="0.0"/>
  <pageSetup paperSize="9" orientation="portrait"/>
  <rowBreaks count="0" manualBreakCount="0">
    </rowBreaks>
</worksheet>
</file>