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<sst xmlns="http://schemas.openxmlformats.org/spreadsheetml/2006/main" count="63" uniqueCount="63">
  <si>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</si>
  <si>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QAD045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</si>
  <si>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</si>
  <si>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</si>
  <si>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</si>
  <si>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</si>
  <si>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</si>
  <si>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</si>
  <si>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</si>
  <si>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</si>
  <si>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</si>
  <si>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</si>
  <si>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</si>
  <si>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</si>
  <si>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mt16lrw020Ap</t>
  </si>
  <si>
    <t xml:space="preserve">m²</t>
  </si>
  <si>
    <t xml:space="preserve">Painel rígido de lã de rocha, segundo EN 13162, de dupla densidade, revestido pela face superior com tecido de fibra, de 80 mm de espessura, resistência térmica 2,05 m²°C/W, condutibilidade térmica 0,039 W/(m°C), Euroclasse A1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</si>
  <si>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</si>
  <si>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</si>
  <si>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</si>
  <si>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</si>
  <si>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</si>
  <si>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</si>
  <si>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</si>
  <si>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</si>
  <si>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</si>
  <si>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</si>
  <si>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</si>
  <si>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</si>
  <si>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</si>
  <si>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</si>
  <si>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</si>
  <si>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</si>
  <si>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</si>
  <si>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</si>
  <si>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</si>
  <si>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</si>
  <si>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</si>
  <si>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</si>
  <si>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</si>
  <si>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</si>
  <si>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</si>
  <si>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</si>
  <si>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</si>
  <si>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</si>
  <si>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</si>
  <si>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</si>
  <si>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</si>
  <si>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</si>
  <si>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</si>
  <si>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</si>
  <si>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</si>
  <si>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</si>
  <si>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</si>
  <si>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14782:2006</t>
  </si>
  <si>
    <t xml:space="preserve">Chapas metálicas autoportantes para cober turas, revestimentos exteriores e interiores de paredes.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</si>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</sst>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3562.56</v>
      </c>
      <c r="J9" s="13">
        <f ca="1">ROUND(INDIRECT(ADDRESS(ROW()+(0), COLUMN()+(-3), 1))*INDIRECT(ADDRESS(ROW()+(0), COLUMN()+(-1), 1)), 2)</f>
        <v>3918.82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32823.2</v>
      </c>
      <c r="J10" s="17">
        <f ca="1">ROUND(INDIRECT(ADDRESS(ROW()+(0), COLUMN()+(-3), 1))*INDIRECT(ADDRESS(ROW()+(0), COLUMN()+(-1), 1)), 2)</f>
        <v>34464.4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68.31</v>
      </c>
      <c r="J11" s="17">
        <f ca="1">ROUND(INDIRECT(ADDRESS(ROW()+(0), COLUMN()+(-3), 1))*INDIRECT(ADDRESS(ROW()+(0), COLUMN()+(-1), 1)), 2)</f>
        <v>68.31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2961.34</v>
      </c>
      <c r="J12" s="17">
        <f ca="1">ROUND(INDIRECT(ADDRESS(ROW()+(0), COLUMN()+(-3), 1))*INDIRECT(ADDRESS(ROW()+(0), COLUMN()+(-1), 1)), 2)</f>
        <v>3257.47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76.86</v>
      </c>
      <c r="J13" s="17">
        <f ca="1">ROUND(INDIRECT(ADDRESS(ROW()+(0), COLUMN()+(-3), 1))*INDIRECT(ADDRESS(ROW()+(0), COLUMN()+(-1), 1)), 2)</f>
        <v>230.58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2447.76</v>
      </c>
      <c r="J14" s="17">
        <f ca="1">ROUND(INDIRECT(ADDRESS(ROW()+(0), COLUMN()+(-3), 1))*INDIRECT(ADDRESS(ROW()+(0), COLUMN()+(-1), 1)), 2)</f>
        <v>2447.76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0.199</v>
      </c>
      <c r="H15" s="16"/>
      <c r="I15" s="17">
        <v>640.38</v>
      </c>
      <c r="J15" s="17">
        <f ca="1">ROUND(INDIRECT(ADDRESS(ROW()+(0), COLUMN()+(-3), 1))*INDIRECT(ADDRESS(ROW()+(0), COLUMN()+(-1), 1)), 2)</f>
        <v>127.44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0.199</v>
      </c>
      <c r="H16" s="16"/>
      <c r="I16" s="17">
        <v>365.37</v>
      </c>
      <c r="J16" s="17">
        <f ca="1">ROUND(INDIRECT(ADDRESS(ROW()+(0), COLUMN()+(-3), 1))*INDIRECT(ADDRESS(ROW()+(0), COLUMN()+(-1), 1)), 2)</f>
        <v>72.71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0.066</v>
      </c>
      <c r="H17" s="16"/>
      <c r="I17" s="17">
        <v>640.38</v>
      </c>
      <c r="J17" s="17">
        <f ca="1">ROUND(INDIRECT(ADDRESS(ROW()+(0), COLUMN()+(-3), 1))*INDIRECT(ADDRESS(ROW()+(0), COLUMN()+(-1), 1)), 2)</f>
        <v>42.27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0.066</v>
      </c>
      <c r="H18" s="16"/>
      <c r="I18" s="17">
        <v>365.37</v>
      </c>
      <c r="J18" s="17">
        <f ca="1">ROUND(INDIRECT(ADDRESS(ROW()+(0), COLUMN()+(-3), 1))*INDIRECT(ADDRESS(ROW()+(0), COLUMN()+(-1), 1)), 2)</f>
        <v>24.11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0.225</v>
      </c>
      <c r="H19" s="16"/>
      <c r="I19" s="17">
        <v>622.9</v>
      </c>
      <c r="J19" s="17">
        <f ca="1">ROUND(INDIRECT(ADDRESS(ROW()+(0), COLUMN()+(-3), 1))*INDIRECT(ADDRESS(ROW()+(0), COLUMN()+(-1), 1)), 2)</f>
        <v>140.15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0.225</v>
      </c>
      <c r="H20" s="20"/>
      <c r="I20" s="21">
        <v>365.37</v>
      </c>
      <c r="J20" s="21">
        <f ca="1">ROUND(INDIRECT(ADDRESS(ROW()+(0), COLUMN()+(-3), 1))*INDIRECT(ADDRESS(ROW()+(0), COLUMN()+(-1), 1)), 2)</f>
        <v>82.21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44876.2</v>
      </c>
      <c r="J21" s="24">
        <f ca="1">ROUND(INDIRECT(ADDRESS(ROW()+(0), COLUMN()+(-3), 1))*INDIRECT(ADDRESS(ROW()+(0), COLUMN()+(-1), 1))/100, 2)</f>
        <v>897.52</v>
      </c>
      <c r="K21" s="24"/>
    </row>
    <row r="22" spans="1:11" ht="13.50" thickBot="1" customHeight="1">
      <c r="A22" s="25"/>
      <c r="B22" s="25"/>
      <c r="C22" s="26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45773.7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1.11201e+006</v>
      </c>
      <c r="G26" s="32"/>
      <c r="H26" s="32">
        <v>1.11201e+006</v>
      </c>
      <c r="I26" s="32"/>
      <c r="J26" s="32"/>
      <c r="K26" s="32"/>
    </row>
    <row r="27" spans="1:11" ht="13.50" thickBot="1" customHeight="1">
      <c r="A27" s="33" t="s">
        <v>55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56</v>
      </c>
      <c r="B28" s="31"/>
      <c r="C28" s="31"/>
      <c r="D28" s="31"/>
      <c r="E28" s="31"/>
      <c r="F28" s="32">
        <v>1.07202e+006</v>
      </c>
      <c r="G28" s="32"/>
      <c r="H28" s="32">
        <v>1.07202e+006</v>
      </c>
      <c r="I28" s="32"/>
      <c r="J28" s="32"/>
      <c r="K28" s="32"/>
    </row>
    <row r="29" spans="1:11" ht="24.00" thickBot="1" customHeight="1">
      <c r="A29" s="33" t="s">
        <v>57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58</v>
      </c>
      <c r="B30" s="31"/>
      <c r="C30" s="31"/>
      <c r="D30" s="31"/>
      <c r="E30" s="31"/>
      <c r="F30" s="32">
        <v>142010</v>
      </c>
      <c r="G30" s="32"/>
      <c r="H30" s="32">
        <v>1.10201e+006</v>
      </c>
      <c r="I30" s="32"/>
      <c r="J30" s="32"/>
      <c r="K30" s="32"/>
    </row>
    <row r="31" spans="1:11" ht="24.00" thickBot="1" customHeight="1">
      <c r="A31" s="33" t="s">
        <v>59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