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<sst xmlns="http://schemas.openxmlformats.org/spreadsheetml/2006/main" count="51" uniqueCount="51">
  <si>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</si>
  <si>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QRA010</t>
  </si>
  <si>
    <t xml:space="preserve">m</t>
  </si>
  <si>
    <t xml:space="preserve">Beirado decorativo.</t>
  </si>
  <si>
    <r>
      <rPr>
        <sz val="8.25"/>
        <color rgb="FF000000"/>
        <rFont val="Arial"/>
        <family val="2"/>
      </rPr>
      <t xml:space="preserve">Beirado decorativo no telhado, formado por cachorros de madeira de 80x10x15 cm, assentes com argamassa de cimento, confeccionada em obra, dosificação 1:6 com uma separação de 50 cm e pranchas de madeira com encaixe macho-fêmea de 23 mm fixadas com pregos, de aço galvanizado de alta aderência, com uma consola de 50 cm, e aplicação manual de duas demãos de verniz sintético para exterior, a poro fechado, incolor, acabamento acetinado, à base de resinas alcídicas sobre a madeira, com aplicação prévia de uma demão de primário vedante para interior e exterior, formulado com resinas alcídicas e pigmentos seleccionados. O preço não inclui o enchimento das telhas de beirado.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</si>
  <si>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</si>
  <si>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</si>
  <si>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</si>
  <si>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</si>
  <si>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</si>
  <si>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</si>
  <si>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mt13anm010</t>
  </si>
  <si>
    <t xml:space="preserve">Ud</t>
  </si>
  <si>
    <t xml:space="preserve">Cachorro de madeira, 80x10x15 cm.</t>
  </si>
  <si>
    <t xml:space="preserve">mt13blm011</t>
  </si>
  <si>
    <t xml:space="preserve">m²</t>
  </si>
  <si>
    <t xml:space="preserve">Prancha de madeira com encaixe macho-fêmea de 23 mm de espessura.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</si>
  <si>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</si>
  <si>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</si>
  <si>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</si>
  <si>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</si>
  <si>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</si>
  <si>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</si>
  <si>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</si>
  <si>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</si>
  <si>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</si>
  <si>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</si>
  <si>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</si>
  <si>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</si>
  <si>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mt27plj010a</t>
  </si>
  <si>
    <t xml:space="preserve">l</t>
  </si>
  <si>
    <t xml:space="preserve">Primário vedante para interior e exterior, formulado com resinas alcídicas e pigmentos seleccionados, cor branca, para aplicar com trincha, rolo ou pistola, com um conteúdo de compostos orgânicos voláteis (COV) &lt; 350 g/l, para aplicar com trincha, rolo ou pistola.</t>
  </si>
  <si>
    <t xml:space="preserve">mt27bsj010a</t>
  </si>
  <si>
    <t xml:space="preserve">l</t>
  </si>
  <si>
    <t xml:space="preserve">Verniz sintético para exterior, a poro fechado, incolor, acabamento acetinado, à base de resinas alcídicas, com resistência aos raios UV, para aplicar com trincha, rolo ou pistola.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</si>
  <si>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</si>
  <si>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</si>
  <si>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</si>
  <si>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</si>
  <si>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</si>
  <si>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</si>
  <si>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</si>
  <si>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</si>
  <si>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</si>
  <si>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mo038</t>
  </si>
  <si>
    <t xml:space="preserve">h</t>
  </si>
  <si>
    <t xml:space="preserve">Oficial de 1ª pintor.</t>
  </si>
  <si>
    <t xml:space="preserve">%</t>
  </si>
  <si>
    <t xml:space="preserve">Custos directos complementares</t>
  </si>
  <si>
    <t xml:space="preserve">Custo de manutenção decenal: 10.833,18Kz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</si>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</sst>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2.04" customWidth="1"/>
    <col min="5" max="5" width="82.2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2.15</v>
      </c>
      <c r="G9" s="13">
        <v>12294.3</v>
      </c>
      <c r="H9" s="13">
        <f ca="1">ROUND(INDIRECT(ADDRESS(ROW()+(0), COLUMN()+(-2), 1))*INDIRECT(ADDRESS(ROW()+(0), COLUMN()+(-1), 1)), 2)</f>
        <v>26432.8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0.55</v>
      </c>
      <c r="G10" s="17">
        <v>8620.3</v>
      </c>
      <c r="H10" s="17">
        <f ca="1">ROUND(INDIRECT(ADDRESS(ROW()+(0), COLUMN()+(-2), 1))*INDIRECT(ADDRESS(ROW()+(0), COLUMN()+(-1), 1)), 2)</f>
        <v>4741.17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16.58</v>
      </c>
      <c r="H11" s="17">
        <f ca="1">ROUND(INDIRECT(ADDRESS(ROW()+(0), COLUMN()+(-2), 1))*INDIRECT(ADDRESS(ROW()+(0), COLUMN()+(-1), 1)), 2)</f>
        <v>33.16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0.008</v>
      </c>
      <c r="G12" s="17">
        <v>279.7</v>
      </c>
      <c r="H12" s="17">
        <f ca="1">ROUND(INDIRECT(ADDRESS(ROW()+(0), COLUMN()+(-2), 1))*INDIRECT(ADDRESS(ROW()+(0), COLUMN()+(-1), 1)), 2)</f>
        <v>2.24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0.065</v>
      </c>
      <c r="G13" s="17">
        <v>2992.57</v>
      </c>
      <c r="H13" s="17">
        <f ca="1">ROUND(INDIRECT(ADDRESS(ROW()+(0), COLUMN()+(-2), 1))*INDIRECT(ADDRESS(ROW()+(0), COLUMN()+(-1), 1)), 2)</f>
        <v>194.52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10</v>
      </c>
      <c r="G14" s="17">
        <v>18.65</v>
      </c>
      <c r="H14" s="17">
        <f ca="1">ROUND(INDIRECT(ADDRESS(ROW()+(0), COLUMN()+(-2), 1))*INDIRECT(ADDRESS(ROW()+(0), COLUMN()+(-1), 1)), 2)</f>
        <v>186.5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0.33</v>
      </c>
      <c r="G15" s="17">
        <v>18684</v>
      </c>
      <c r="H15" s="17">
        <f ca="1">ROUND(INDIRECT(ADDRESS(ROW()+(0), COLUMN()+(-2), 1))*INDIRECT(ADDRESS(ROW()+(0), COLUMN()+(-1), 1)), 2)</f>
        <v>6165.74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0.15</v>
      </c>
      <c r="G16" s="17">
        <v>17772.9</v>
      </c>
      <c r="H16" s="17">
        <f ca="1">ROUND(INDIRECT(ADDRESS(ROW()+(0), COLUMN()+(-2), 1))*INDIRECT(ADDRESS(ROW()+(0), COLUMN()+(-1), 1)), 2)</f>
        <v>2665.94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0.033</v>
      </c>
      <c r="G17" s="17">
        <v>907.3</v>
      </c>
      <c r="H17" s="17">
        <f ca="1">ROUND(INDIRECT(ADDRESS(ROW()+(0), COLUMN()+(-2), 1))*INDIRECT(ADDRESS(ROW()+(0), COLUMN()+(-1), 1)), 2)</f>
        <v>29.94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0.733</v>
      </c>
      <c r="G18" s="17">
        <v>1028.94</v>
      </c>
      <c r="H18" s="17">
        <f ca="1">ROUND(INDIRECT(ADDRESS(ROW()+(0), COLUMN()+(-2), 1))*INDIRECT(ADDRESS(ROW()+(0), COLUMN()+(-1), 1)), 2)</f>
        <v>754.21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1.153</v>
      </c>
      <c r="G19" s="17">
        <v>604.97</v>
      </c>
      <c r="H19" s="17">
        <f ca="1">ROUND(INDIRECT(ADDRESS(ROW()+(0), COLUMN()+(-2), 1))*INDIRECT(ADDRESS(ROW()+(0), COLUMN()+(-1), 1)), 2)</f>
        <v>697.53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20">
        <v>0.563</v>
      </c>
      <c r="G20" s="21">
        <v>1028.94</v>
      </c>
      <c r="H20" s="21">
        <f ca="1">ROUND(INDIRECT(ADDRESS(ROW()+(0), COLUMN()+(-2), 1))*INDIRECT(ADDRESS(ROW()+(0), COLUMN()+(-1), 1)), 2)</f>
        <v>579.29</v>
      </c>
    </row>
    <row r="21" spans="1:8" ht="13.50" thickBot="1" customHeight="1">
      <c r="A21" s="19"/>
      <c r="B21" s="19"/>
      <c r="C21" s="22" t="s">
        <v>47</v>
      </c>
      <c r="D21" s="22"/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42483.1</v>
      </c>
      <c r="H21" s="24">
        <f ca="1">ROUND(INDIRECT(ADDRESS(ROW()+(0), COLUMN()+(-2), 1))*INDIRECT(ADDRESS(ROW()+(0), COLUMN()+(-1), 1))/100, 2)</f>
        <v>849.66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43332.7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