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<sst xmlns="http://schemas.openxmlformats.org/spreadsheetml/2006/main" count="45" uniqueCount="45">
  <si>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</si>
  <si>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QTF030</t>
  </si>
  <si>
    <t xml:space="preserve">m²</t>
  </si>
  <si>
    <t xml:space="preserve">Cobertura inclinada de placas.</t>
  </si>
  <si>
    <r>
      <rPr>
        <sz val="8.25"/>
        <color rgb="FF000000"/>
        <rFont val="Arial"/>
        <family val="2"/>
      </rPr>
      <t xml:space="preserve">Cobertura inclinada de </t>
    </r>
    <r>
      <rPr>
        <b/>
        <sz val="8.25"/>
        <color rgb="FF000000"/>
        <rFont val="Arial"/>
        <family val="2"/>
      </rPr>
      <t xml:space="preserve">placas asfálticas 10 ondas de perfil ondulado e cor preto</t>
    </r>
    <r>
      <rPr>
        <sz val="8.25"/>
        <color rgb="FF000000"/>
        <rFont val="Arial"/>
        <family val="2"/>
      </rPr>
      <t xml:space="preserve">, fixadas mecanicamente, com uma pendente maior que 10%.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</si>
  <si>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</si>
  <si>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</si>
  <si>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</si>
  <si>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</si>
  <si>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</si>
  <si>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</si>
  <si>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mt13lpo010g</t>
  </si>
  <si>
    <t xml:space="preserve">m²</t>
  </si>
  <si>
    <t xml:space="preserve">Placa asfáltica 10 ondas de perfil ondulado e cor preto, à base de fibras minerais e vegetais saturadas com uma emulsão betuminosa a altas temperaturas, segundo NP EN 534.</t>
  </si>
  <si>
    <t xml:space="preserve">mt13lpo040a</t>
  </si>
  <si>
    <t xml:space="preserve">m</t>
  </si>
  <si>
    <t xml:space="preserve">Peça de cumeeira, cor preto, para coberturas de placas.</t>
  </si>
  <si>
    <t xml:space="preserve">mt13lpo020a</t>
  </si>
  <si>
    <t xml:space="preserve">m</t>
  </si>
  <si>
    <t xml:space="preserve">Peça de remate perimetral para coberturas de placas.</t>
  </si>
  <si>
    <t xml:space="preserve">mt13lpo070a</t>
  </si>
  <si>
    <t xml:space="preserve">Ud</t>
  </si>
  <si>
    <t xml:space="preserve">Arejador de 86x47 cm, para coberturas de placas.</t>
  </si>
  <si>
    <t xml:space="preserve">mt13blw120</t>
  </si>
  <si>
    <t xml:space="preserve">Ud</t>
  </si>
  <si>
    <t xml:space="preserve">Parafuso autoperfurante para fixação de placas.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</si>
  <si>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</si>
  <si>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</si>
  <si>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</si>
  <si>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</si>
  <si>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</si>
  <si>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</si>
  <si>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</si>
  <si>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</si>
  <si>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1.106,45Kz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</si>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</sst>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57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1.200000</v>
      </c>
      <c r="H9" s="10"/>
      <c r="I9" s="12">
        <v>2227.840000</v>
      </c>
      <c r="J9" s="12">
        <f ca="1">ROUND(INDIRECT(ADDRESS(ROW()+(0), COLUMN()+(-3), 1))*INDIRECT(ADDRESS(ROW()+(0), COLUMN()+(-1), 1)), 2)</f>
        <v>2673.410000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0.100000</v>
      </c>
      <c r="H10" s="15"/>
      <c r="I10" s="16">
        <v>1644.780000</v>
      </c>
      <c r="J10" s="16">
        <f ca="1">ROUND(INDIRECT(ADDRESS(ROW()+(0), COLUMN()+(-3), 1))*INDIRECT(ADDRESS(ROW()+(0), COLUMN()+(-1), 1)), 2)</f>
        <v>164.480000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0.100000</v>
      </c>
      <c r="H11" s="15"/>
      <c r="I11" s="16">
        <v>1350.710000</v>
      </c>
      <c r="J11" s="16">
        <f ca="1">ROUND(INDIRECT(ADDRESS(ROW()+(0), COLUMN()+(-3), 1))*INDIRECT(ADDRESS(ROW()+(0), COLUMN()+(-1), 1)), 2)</f>
        <v>135.070000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0.020000</v>
      </c>
      <c r="H12" s="15"/>
      <c r="I12" s="16">
        <v>21272.690000</v>
      </c>
      <c r="J12" s="16">
        <f ca="1">ROUND(INDIRECT(ADDRESS(ROW()+(0), COLUMN()+(-3), 1))*INDIRECT(ADDRESS(ROW()+(0), COLUMN()+(-1), 1)), 2)</f>
        <v>425.450000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2.000000</v>
      </c>
      <c r="H13" s="15"/>
      <c r="I13" s="16">
        <v>118.120000</v>
      </c>
      <c r="J13" s="16">
        <f ca="1">ROUND(INDIRECT(ADDRESS(ROW()+(0), COLUMN()+(-3), 1))*INDIRECT(ADDRESS(ROW()+(0), COLUMN()+(-1), 1)), 2)</f>
        <v>236.240000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0.113000</v>
      </c>
      <c r="H14" s="15"/>
      <c r="I14" s="16">
        <v>600.290000</v>
      </c>
      <c r="J14" s="16">
        <f ca="1">ROUND(INDIRECT(ADDRESS(ROW()+(0), COLUMN()+(-3), 1))*INDIRECT(ADDRESS(ROW()+(0), COLUMN()+(-1), 1)), 2)</f>
        <v>67.830000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0.113000</v>
      </c>
      <c r="H15" s="19"/>
      <c r="I15" s="20">
        <v>336.740000</v>
      </c>
      <c r="J15" s="20">
        <f ca="1">ROUND(INDIRECT(ADDRESS(ROW()+(0), COLUMN()+(-3), 1))*INDIRECT(ADDRESS(ROW()+(0), COLUMN()+(-1), 1)), 2)</f>
        <v>38.050000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2.000000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3740.530000</v>
      </c>
      <c r="J16" s="23">
        <f ca="1">ROUND(INDIRECT(ADDRESS(ROW()+(0), COLUMN()+(-3), 1))*INDIRECT(ADDRESS(ROW()+(0), COLUMN()+(-1), 1))/100, 2)</f>
        <v>74.810000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3815.340000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112011.000000</v>
      </c>
      <c r="G21" s="30"/>
      <c r="H21" s="30">
        <v>112011.000000</v>
      </c>
      <c r="I21" s="30"/>
      <c r="J21" s="30"/>
      <c r="K21" s="30"/>
    </row>
    <row r="22" spans="1:11" ht="13.50" thickBot="1" customHeight="1">
      <c r="A22" s="31" t="s">
        <v>41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