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<sst xmlns="http://schemas.openxmlformats.org/spreadsheetml/2006/main" count="45" uniqueCount="45">
  <si>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</si>
  <si>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QTF030</t>
  </si>
  <si>
    <t xml:space="preserve">m²</t>
  </si>
  <si>
    <t xml:space="preserve">Cobertura inclinada de placas.</t>
  </si>
  <si>
    <r>
      <rPr>
        <sz val="7.80"/>
        <color rgb="FF000000"/>
        <rFont val="Arial"/>
        <family val="2"/>
      </rPr>
      <t xml:space="preserve">Cobertura inclinada de </t>
    </r>
    <r>
      <rPr>
        <b/>
        <sz val="7.80"/>
        <color rgb="FF000000"/>
        <rFont val="Arial"/>
        <family val="2"/>
      </rPr>
      <t xml:space="preserve">placas de fibrocimento sem amianto, cor natural, perfil granonda</t>
    </r>
    <r>
      <rPr>
        <sz val="7.80"/>
        <color rgb="FF000000"/>
        <rFont val="Arial"/>
        <family val="2"/>
      </rPr>
      <t xml:space="preserve">, fixadas mecanicamente, com uma pendente maior que 10%.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</si>
  <si>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</si>
  <si>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</si>
  <si>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</si>
  <si>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</si>
  <si>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</si>
  <si>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</si>
  <si>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mt13pfg010a</t>
  </si>
  <si>
    <t xml:space="preserve">m²</t>
  </si>
  <si>
    <t xml:space="preserve">Placa de fibrocimento sem amianto, cor natural, perfil granonda. Segundo EN 494.</t>
  </si>
  <si>
    <t xml:space="preserve">mt13lpo040a</t>
  </si>
  <si>
    <t xml:space="preserve">m</t>
  </si>
  <si>
    <t xml:space="preserve">Peça de cumeeira, cor preto, para coberturas de placas.</t>
  </si>
  <si>
    <t xml:space="preserve">mt13lpo020a</t>
  </si>
  <si>
    <t xml:space="preserve">m</t>
  </si>
  <si>
    <t xml:space="preserve">Peça de remate perimetral para coberturas de placas.</t>
  </si>
  <si>
    <t xml:space="preserve">mt13lpo070a</t>
  </si>
  <si>
    <t xml:space="preserve">Ud</t>
  </si>
  <si>
    <t xml:space="preserve">Arejador de 86x47 cm, para coberturas de placas.</t>
  </si>
  <si>
    <t xml:space="preserve">mt13blw120</t>
  </si>
  <si>
    <t xml:space="preserve">Ud</t>
  </si>
  <si>
    <t xml:space="preserve">Parafuso auto-perfurante para fixação de placas.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</si>
  <si>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</si>
  <si>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</si>
  <si>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</si>
  <si>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</si>
  <si>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</si>
  <si>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</si>
  <si>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</si>
  <si>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</si>
  <si>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958,52Kz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</si>
  <si>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</si>
  <si>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</si>
  <si>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</si>
  <si>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</si>
  <si>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</si>
  <si>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494:2012</t>
  </si>
  <si>
    <t xml:space="preserve">Placas perfiladas de fibro cimento e acessórios - Especificação de produto e métodos de ensaio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</si>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</sst>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23" customWidth="1"/>
    <col min="3" max="3" width="2.19" customWidth="1"/>
    <col min="4" max="4" width="1.89" customWidth="1"/>
    <col min="5" max="5" width="66.15" customWidth="1"/>
    <col min="6" max="6" width="4.81" customWidth="1"/>
    <col min="7" max="7" width="6.70" customWidth="1"/>
    <col min="8" max="8" width="1.60" customWidth="1"/>
    <col min="9" max="9" width="11.80" customWidth="1"/>
    <col min="10" max="10" width="2.91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1.200000</v>
      </c>
      <c r="H8" s="16">
        <v>1936.380000</v>
      </c>
      <c r="I8" s="16"/>
      <c r="J8" s="16">
        <f ca="1">ROUND(INDIRECT(ADDRESS(ROW()+(0), COLUMN()+(-3), 1))*INDIRECT(ADDRESS(ROW()+(0), COLUMN()+(-2), 1)), 2)</f>
        <v>2323.660000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0.100000</v>
      </c>
      <c r="H9" s="20">
        <v>1402.740000</v>
      </c>
      <c r="I9" s="20"/>
      <c r="J9" s="20">
        <f ca="1">ROUND(INDIRECT(ADDRESS(ROW()+(0), COLUMN()+(-3), 1))*INDIRECT(ADDRESS(ROW()+(0), COLUMN()+(-2), 1)), 2)</f>
        <v>140.270000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0.100000</v>
      </c>
      <c r="H10" s="20">
        <v>1174.740000</v>
      </c>
      <c r="I10" s="20"/>
      <c r="J10" s="20">
        <f ca="1">ROUND(INDIRECT(ADDRESS(ROW()+(0), COLUMN()+(-3), 1))*INDIRECT(ADDRESS(ROW()+(0), COLUMN()+(-2), 1)), 2)</f>
        <v>117.470000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0.020000</v>
      </c>
      <c r="H11" s="20">
        <v>18142.310000</v>
      </c>
      <c r="I11" s="20"/>
      <c r="J11" s="20">
        <f ca="1">ROUND(INDIRECT(ADDRESS(ROW()+(0), COLUMN()+(-3), 1))*INDIRECT(ADDRESS(ROW()+(0), COLUMN()+(-2), 1)), 2)</f>
        <v>362.850000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2.000000</v>
      </c>
      <c r="H12" s="20">
        <v>100.740000</v>
      </c>
      <c r="I12" s="20"/>
      <c r="J12" s="20">
        <f ca="1">ROUND(INDIRECT(ADDRESS(ROW()+(0), COLUMN()+(-3), 1))*INDIRECT(ADDRESS(ROW()+(0), COLUMN()+(-2), 1)), 2)</f>
        <v>201.480000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0.113000</v>
      </c>
      <c r="H13" s="20">
        <v>537.050000</v>
      </c>
      <c r="I13" s="20"/>
      <c r="J13" s="20">
        <f ca="1">ROUND(INDIRECT(ADDRESS(ROW()+(0), COLUMN()+(-3), 1))*INDIRECT(ADDRESS(ROW()+(0), COLUMN()+(-2), 1)), 2)</f>
        <v>60.690000</v>
      </c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2"/>
      <c r="G14" s="23">
        <v>0.113000</v>
      </c>
      <c r="H14" s="24">
        <v>300.910000</v>
      </c>
      <c r="I14" s="24"/>
      <c r="J14" s="24">
        <f ca="1">ROUND(INDIRECT(ADDRESS(ROW()+(0), COLUMN()+(-3), 1))*INDIRECT(ADDRESS(ROW()+(0), COLUMN()+(-2), 1)), 2)</f>
        <v>34.000000</v>
      </c>
      <c r="K14" s="24"/>
    </row>
    <row r="15" spans="1:11" ht="12.00" thickBot="1" customHeight="1">
      <c r="A15" s="22"/>
      <c r="B15" s="22"/>
      <c r="C15" s="25" t="s">
        <v>32</v>
      </c>
      <c r="D15" s="25"/>
      <c r="E15" s="26" t="s">
        <v>33</v>
      </c>
      <c r="F15" s="26"/>
      <c r="G15" s="27">
        <v>2.000000</v>
      </c>
      <c r="H15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3240.420000</v>
      </c>
      <c r="I15" s="28"/>
      <c r="J15" s="28">
        <f ca="1">ROUND(INDIRECT(ADDRESS(ROW()+(0), COLUMN()+(-3), 1))*INDIRECT(ADDRESS(ROW()+(0), COLUMN()+(-2), 1))/100, 2)</f>
        <v>64.810000</v>
      </c>
      <c r="K15" s="28"/>
    </row>
    <row r="16" spans="1:11" ht="12.00" thickBot="1" customHeight="1">
      <c r="A16" s="6" t="s">
        <v>34</v>
      </c>
      <c r="B16" s="6"/>
      <c r="C16" s="7"/>
      <c r="D16" s="7"/>
      <c r="E16" s="7"/>
      <c r="F16" s="7"/>
      <c r="G16" s="29"/>
      <c r="H16" s="6" t="s">
        <v>35</v>
      </c>
      <c r="I16" s="6"/>
      <c r="J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3305.230000</v>
      </c>
      <c r="K16" s="30"/>
    </row>
    <row r="19" spans="1:11" ht="21.60" thickBot="1" customHeight="1">
      <c r="A19" s="31" t="s">
        <v>36</v>
      </c>
      <c r="B19" s="31"/>
      <c r="C19" s="31"/>
      <c r="D19" s="31"/>
      <c r="E19" s="31"/>
      <c r="F19" s="31" t="s">
        <v>37</v>
      </c>
      <c r="G19" s="31"/>
      <c r="H19" s="31"/>
      <c r="I19" s="31" t="s">
        <v>38</v>
      </c>
      <c r="J19" s="31"/>
      <c r="K19" s="31" t="s">
        <v>39</v>
      </c>
    </row>
    <row r="20" spans="1:11" ht="12.00" thickBot="1" customHeight="1">
      <c r="A20" s="32" t="s">
        <v>40</v>
      </c>
      <c r="B20" s="32"/>
      <c r="C20" s="32"/>
      <c r="D20" s="32"/>
      <c r="E20" s="32"/>
      <c r="F20" s="33">
        <v>182013.000000</v>
      </c>
      <c r="G20" s="33"/>
      <c r="H20" s="33"/>
      <c r="I20" s="33">
        <v>182013.000000</v>
      </c>
      <c r="J20" s="33"/>
      <c r="K20" s="33"/>
    </row>
    <row r="21" spans="1:11" ht="12.00" thickBot="1" customHeight="1">
      <c r="A21" s="34" t="s">
        <v>41</v>
      </c>
      <c r="B21" s="34"/>
      <c r="C21" s="34"/>
      <c r="D21" s="34"/>
      <c r="E21" s="34"/>
      <c r="F21" s="35"/>
      <c r="G21" s="35"/>
      <c r="H21" s="35"/>
      <c r="I21" s="35"/>
      <c r="J21" s="35"/>
      <c r="K21" s="35"/>
    </row>
    <row r="24" spans="1:1" ht="11.40" thickBot="1" customHeight="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6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F16"/>
    <mergeCell ref="H16:I16"/>
    <mergeCell ref="J16:K16"/>
    <mergeCell ref="A19:E19"/>
    <mergeCell ref="F19:H19"/>
    <mergeCell ref="I19:J19"/>
    <mergeCell ref="A20:E20"/>
    <mergeCell ref="F20:H21"/>
    <mergeCell ref="I20:J21"/>
    <mergeCell ref="K20:K21"/>
    <mergeCell ref="A21:E21"/>
    <mergeCell ref="A24:K24"/>
    <mergeCell ref="A25:K25"/>
    <mergeCell ref="A26:K26"/>
  </mergeCells>
  <pageMargins left="0.620079" right="0.472441" top="0.472441" bottom="0.472441" header="0.0" footer="0.0"/>
  <pageSetup paperSize="9" orientation="portrait"/>
  <rowBreaks count="0" manualBreakCount="0">
    </rowBreaks>
</worksheet>
</file>