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<sst xmlns="http://schemas.openxmlformats.org/spreadsheetml/2006/main" count="64" uniqueCount="64">
  <si>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</si>
  <si>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</si>
  <si>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</si>
  <si>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</si>
  <si>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30%. FORMAÇÃO DE PENDENTES: painel cerâmico furado com encaixe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REVESTIMENTO: telhas lusa cerâmicas, acabamento com engobe cor vermelho, 47,5x28,2 cm, assentes com argamassa de cimento, confeccionada em obra, dosificação 1:8. Inclusive, resolução de pontos singulares e peças especiais da cobertura. O preço não inclui a laje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</si>
  <si>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</si>
  <si>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</si>
  <si>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</si>
  <si>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</si>
  <si>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</si>
  <si>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</si>
  <si>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</si>
  <si>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</si>
  <si>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</si>
  <si>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</si>
  <si>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</si>
  <si>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</si>
  <si>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</si>
  <si>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</si>
  <si>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</si>
  <si>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</si>
  <si>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</si>
  <si>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</si>
  <si>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</si>
  <si>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</si>
  <si>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</si>
  <si>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mt13tmb010lm</t>
  </si>
  <si>
    <t xml:space="preserve">Ud</t>
  </si>
  <si>
    <t xml:space="preserve">Telha lusa cerâmica, acabamento com engobe cor vermelho, 47,5x28,2 cm, segundo EN 1304.</t>
  </si>
  <si>
    <t xml:space="preserve">mt13tmb011lm</t>
  </si>
  <si>
    <t xml:space="preserve">Ud</t>
  </si>
  <si>
    <t xml:space="preserve">Telhão cerâmico, acabamento com engobe cor vermelho, 44x28,5x10,5 cm, para telhas lusa, segundo EN 1304.</t>
  </si>
  <si>
    <t xml:space="preserve">mt13tmb015lm</t>
  </si>
  <si>
    <t xml:space="preserve">Ud</t>
  </si>
  <si>
    <t xml:space="preserve">Telha de ventilação cerâmica, acabamento com engobe cor vermelho, 47,5x28,2x7,5 cm, para telhas lusa,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</si>
  <si>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</si>
  <si>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</si>
  <si>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</si>
  <si>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</si>
  <si>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</si>
  <si>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</si>
  <si>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</si>
  <si>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</si>
  <si>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</si>
  <si>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</si>
  <si>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</si>
  <si>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</si>
  <si>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</si>
  <si>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</si>
  <si>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19.502,47Kz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</si>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</sst>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</v>
      </c>
      <c r="H9" s="11"/>
      <c r="I9" s="13">
        <v>42.19</v>
      </c>
      <c r="J9" s="13">
        <f ca="1">ROUND(INDIRECT(ADDRESS(ROW()+(0), COLUMN()+(-3), 1))*INDIRECT(ADDRESS(ROW()+(0), COLUMN()+(-1), 1)), 2)</f>
        <v>846.75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</v>
      </c>
      <c r="H10" s="16"/>
      <c r="I10" s="17">
        <v>283.51</v>
      </c>
      <c r="J10" s="17">
        <f ca="1">ROUND(INDIRECT(ADDRESS(ROW()+(0), COLUMN()+(-3), 1))*INDIRECT(ADDRESS(ROW()+(0), COLUMN()+(-1), 1)), 2)</f>
        <v>6.8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3024.04</v>
      </c>
      <c r="J11" s="17">
        <f ca="1">ROUND(INDIRECT(ADDRESS(ROW()+(0), COLUMN()+(-3), 1))*INDIRECT(ADDRESS(ROW()+(0), COLUMN()+(-1), 1)), 2)</f>
        <v>538.28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</v>
      </c>
      <c r="H12" s="16"/>
      <c r="I12" s="17">
        <v>18.9</v>
      </c>
      <c r="J12" s="17">
        <f ca="1">ROUND(INDIRECT(ADDRESS(ROW()+(0), COLUMN()+(-3), 1))*INDIRECT(ADDRESS(ROW()+(0), COLUMN()+(-1), 1)), 2)</f>
        <v>439.43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136.12</v>
      </c>
      <c r="J13" s="17">
        <f ca="1">ROUND(INDIRECT(ADDRESS(ROW()+(0), COLUMN()+(-3), 1))*INDIRECT(ADDRESS(ROW()+(0), COLUMN()+(-1), 1)), 2)</f>
        <v>1483.71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12.088</v>
      </c>
      <c r="H14" s="16"/>
      <c r="I14" s="17">
        <v>2983.97</v>
      </c>
      <c r="J14" s="17">
        <f ca="1">ROUND(INDIRECT(ADDRESS(ROW()+(0), COLUMN()+(-3), 1))*INDIRECT(ADDRESS(ROW()+(0), COLUMN()+(-1), 1)), 2)</f>
        <v>36070.2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</v>
      </c>
      <c r="H15" s="16"/>
      <c r="I15" s="17">
        <v>13889.2</v>
      </c>
      <c r="J15" s="17">
        <f ca="1">ROUND(INDIRECT(ADDRESS(ROW()+(0), COLUMN()+(-3), 1))*INDIRECT(ADDRESS(ROW()+(0), COLUMN()+(-1), 1)), 2)</f>
        <v>4444.55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</v>
      </c>
      <c r="H16" s="16"/>
      <c r="I16" s="17">
        <v>56587.5</v>
      </c>
      <c r="J16" s="17">
        <f ca="1">ROUND(INDIRECT(ADDRESS(ROW()+(0), COLUMN()+(-3), 1))*INDIRECT(ADDRESS(ROW()+(0), COLUMN()+(-1), 1)), 2)</f>
        <v>5658.75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0.027</v>
      </c>
      <c r="H17" s="16"/>
      <c r="I17" s="17">
        <v>7412.66</v>
      </c>
      <c r="J17" s="17">
        <f ca="1">ROUND(INDIRECT(ADDRESS(ROW()+(0), COLUMN()+(-3), 1))*INDIRECT(ADDRESS(ROW()+(0), COLUMN()+(-1), 1)), 2)</f>
        <v>200.14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0.074</v>
      </c>
      <c r="H18" s="16"/>
      <c r="I18" s="17">
        <v>932.73</v>
      </c>
      <c r="J18" s="17">
        <f ca="1">ROUND(INDIRECT(ADDRESS(ROW()+(0), COLUMN()+(-3), 1))*INDIRECT(ADDRESS(ROW()+(0), COLUMN()+(-1), 1)), 2)</f>
        <v>69.02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2.004</v>
      </c>
      <c r="H19" s="16"/>
      <c r="I19" s="17">
        <v>1055.59</v>
      </c>
      <c r="J19" s="17">
        <f ca="1">ROUND(INDIRECT(ADDRESS(ROW()+(0), COLUMN()+(-3), 1))*INDIRECT(ADDRESS(ROW()+(0), COLUMN()+(-1), 1)), 2)</f>
        <v>2115.4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3.105</v>
      </c>
      <c r="H20" s="20"/>
      <c r="I20" s="21">
        <v>596.7</v>
      </c>
      <c r="J20" s="21">
        <f ca="1">ROUND(INDIRECT(ADDRESS(ROW()+(0), COLUMN()+(-3), 1))*INDIRECT(ADDRESS(ROW()+(0), COLUMN()+(-1), 1)), 2)</f>
        <v>1852.75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10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53725.8</v>
      </c>
      <c r="J21" s="24">
        <f ca="1">ROUND(INDIRECT(ADDRESS(ROW()+(0), COLUMN()+(-3), 1))*INDIRECT(ADDRESS(ROW()+(0), COLUMN()+(-1), 1))/100, 2)</f>
        <v>5372.58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59098.4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1.06202e+006</v>
      </c>
      <c r="G26" s="31"/>
      <c r="H26" s="31">
        <v>1.06202e+006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122006</v>
      </c>
      <c r="G28" s="31"/>
      <c r="H28" s="31">
        <v>122007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