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<sst xmlns="http://schemas.openxmlformats.org/spreadsheetml/2006/main" count="46" uniqueCount="46">
  <si>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</si>
  <si>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QUC020</t>
  </si>
  <si>
    <t xml:space="preserve">m²</t>
  </si>
  <si>
    <t xml:space="preserve">Revestimento de cobertura de painéis de fibrocimento sem amianto, com isolamento incorporado.</t>
  </si>
  <si>
    <r>
      <rPr>
        <sz val="8.25"/>
        <color rgb="FF000000"/>
        <rFont val="Arial"/>
        <family val="2"/>
      </rPr>
      <t xml:space="preserve">Revestimento de cobertura de painéis, formados por placa ondulada de fibrocimento sem amianto, cor argila, na face exterior, núcleo isolante de espuma de poliuretano e acabamento interior com tela de poliéster reforçado com fibra de vidro, cor branca; de 2500 mm de comprimento, 1100 mm de largura e 54 mm de espessura, para cobertura inclinada, com uma pendente maior que 10%, colocados com uma sobreposição do painel superior de 150 mm e fixados mecanicamente a qualquer tipo de madre estrutural. Inclusive acessórios de fixação dos painéis.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</si>
  <si>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</si>
  <si>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</si>
  <si>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</si>
  <si>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</si>
  <si>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</si>
  <si>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</si>
  <si>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mt13eur015a</t>
  </si>
  <si>
    <t xml:space="preserve">Ud</t>
  </si>
  <si>
    <t xml:space="preserve">Painel, formado por placa ondulada de fibrocimento sem amianto, cor argila, na face exterior, núcleo isolante de espuma de poliuretano e acabamento interior com tela de poliéster reforçado com fibra de vidro, cor branca; de 2500 mm de comprimento, 1100 mm de largura e 54 mm de espessura. Segundo EN 494.</t>
  </si>
  <si>
    <t xml:space="preserve">mt13eur016a</t>
  </si>
  <si>
    <t xml:space="preserve">Ud</t>
  </si>
  <si>
    <t xml:space="preserve">Painel especial para cummeira, formado por placa ondulada de fibrocimento sem amianto, cor argila, na face exterior, núcleo isolante de espuma de poliuretano e acabamento interior com tela de poliéster reforçado com fibra de vidro, cor branca; de 2500 mm de comprimento, 1100 mm de largura e 54 mm de espessura, para cobertura de fibrocimento sem amianto. Segundo EN 494.</t>
  </si>
  <si>
    <t xml:space="preserve">mt13eur017a</t>
  </si>
  <si>
    <t xml:space="preserve">Ud</t>
  </si>
  <si>
    <t xml:space="preserve">Painel especial para beirado, formado por placa ondulada de fibrocimento sem amianto, cor argila, na face exterior, núcleo isolante de espuma de poliuretano e acabamento interior com tela de poliéster reforçado com fibra de vidro, cor branca; de 2500 mm de comprimento, 1100 mm de largura e 54 mm de espessura, para cobertura de fibrocimento sem amianto. Segundo EN 494.</t>
  </si>
  <si>
    <t xml:space="preserve">mt13eur018a</t>
  </si>
  <si>
    <t xml:space="preserve">Ud</t>
  </si>
  <si>
    <t xml:space="preserve">Painel translúcido, formado por uma placa exterior de policarbonato celular, de 4 mm de espessura, caixilho de policarbonato celular e acabamento interior com tela de poliéster reforçado com fibra de vidro, cor branca; de 2500 mm de comprimento, 1100 mm de largura e 54 mm de espessura, para iluminação natural de cobertura de fibrocimento sem amianto.</t>
  </si>
  <si>
    <t xml:space="preserve">mt13eur100b</t>
  </si>
  <si>
    <t xml:space="preserve">Ud</t>
  </si>
  <si>
    <t xml:space="preserve">Kit de acessórios de fixação, para painéis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</si>
  <si>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</si>
  <si>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</si>
  <si>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</si>
  <si>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</si>
  <si>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</si>
  <si>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</si>
  <si>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</si>
  <si>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</si>
  <si>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10.326,60Kz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</si>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</sst>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0.319</v>
      </c>
      <c r="H9" s="11"/>
      <c r="I9" s="13">
        <v>108564</v>
      </c>
      <c r="J9" s="13">
        <f ca="1">ROUND(INDIRECT(ADDRESS(ROW()+(0), COLUMN()+(-3), 1))*INDIRECT(ADDRESS(ROW()+(0), COLUMN()+(-1), 1)), 2)</f>
        <v>34631.8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0.043</v>
      </c>
      <c r="H10" s="16"/>
      <c r="I10" s="17">
        <v>120985</v>
      </c>
      <c r="J10" s="17">
        <f ca="1">ROUND(INDIRECT(ADDRESS(ROW()+(0), COLUMN()+(-3), 1))*INDIRECT(ADDRESS(ROW()+(0), COLUMN()+(-1), 1)), 2)</f>
        <v>5202.35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0.043</v>
      </c>
      <c r="H11" s="16"/>
      <c r="I11" s="17">
        <v>120985</v>
      </c>
      <c r="J11" s="17">
        <f ca="1">ROUND(INDIRECT(ADDRESS(ROW()+(0), COLUMN()+(-3), 1))*INDIRECT(ADDRESS(ROW()+(0), COLUMN()+(-1), 1)), 2)</f>
        <v>5202.35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0.021</v>
      </c>
      <c r="H12" s="16"/>
      <c r="I12" s="17">
        <v>115334</v>
      </c>
      <c r="J12" s="17">
        <f ca="1">ROUND(INDIRECT(ADDRESS(ROW()+(0), COLUMN()+(-3), 1))*INDIRECT(ADDRESS(ROW()+(0), COLUMN()+(-1), 1)), 2)</f>
        <v>2422.01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11821.7</v>
      </c>
      <c r="J13" s="17">
        <f ca="1">ROUND(INDIRECT(ADDRESS(ROW()+(0), COLUMN()+(-3), 1))*INDIRECT(ADDRESS(ROW()+(0), COLUMN()+(-1), 1)), 2)</f>
        <v>11821.7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0.21</v>
      </c>
      <c r="H14" s="16"/>
      <c r="I14" s="17">
        <v>1057.3</v>
      </c>
      <c r="J14" s="17">
        <f ca="1">ROUND(INDIRECT(ADDRESS(ROW()+(0), COLUMN()+(-3), 1))*INDIRECT(ADDRESS(ROW()+(0), COLUMN()+(-1), 1)), 2)</f>
        <v>222.03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0.085</v>
      </c>
      <c r="H15" s="20"/>
      <c r="I15" s="21">
        <v>604.97</v>
      </c>
      <c r="J15" s="21">
        <f ca="1">ROUND(INDIRECT(ADDRESS(ROW()+(0), COLUMN()+(-3), 1))*INDIRECT(ADDRESS(ROW()+(0), COLUMN()+(-1), 1)), 2)</f>
        <v>51.42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59553.6</v>
      </c>
      <c r="J16" s="24">
        <f ca="1">ROUND(INDIRECT(ADDRESS(ROW()+(0), COLUMN()+(-3), 1))*INDIRECT(ADDRESS(ROW()+(0), COLUMN()+(-1), 1))/100, 2)</f>
        <v>1191.07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60744.7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842016</v>
      </c>
      <c r="G21" s="31"/>
      <c r="H21" s="31">
        <v>842017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