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<sst xmlns="http://schemas.openxmlformats.org/spreadsheetml/2006/main" count="42" uniqueCount="42">
  <si>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</si>
  <si>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RAG055</t>
  </si>
  <si>
    <t xml:space="preserve">m²</t>
  </si>
  <si>
    <t xml:space="preserve">Ladrilhamento "GRESPANIA", sobre superfície suporte exterior de argamassa de cimento ou betão.</t>
  </si>
  <si>
    <r>
      <rPr>
        <sz val="8.25"/>
        <color rgb="FF000000"/>
        <rFont val="Arial"/>
        <family val="2"/>
      </rPr>
      <t xml:space="preserve">Ladrilhamento com ladrilhos cerâmicos de grés porcelânico, estilo cimento, série Skyline "GRESPANIA", acabamento mate em cor branca, 22x90 cm e 10 mm de espessura, colocadas sobre uma superfície suporte de argamassa de cimento ou betão em paramento exterior, assentes com cimento cola melhorado, C2 cor cinzento, sem junta (separação entre ladrilhos entre 1,5 e 3 mm); com cantoneiras de PVC.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</si>
  <si>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</si>
  <si>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</si>
  <si>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</si>
  <si>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</si>
  <si>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</si>
  <si>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</si>
  <si>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mt09mcr021m</t>
  </si>
  <si>
    <t xml:space="preserve">kg</t>
  </si>
  <si>
    <t xml:space="preserve">Cimento cola melhorado, C2 segundo NP EN 12004, cor cinzento.</t>
  </si>
  <si>
    <t xml:space="preserve">mt19awa010</t>
  </si>
  <si>
    <t xml:space="preserve">m</t>
  </si>
  <si>
    <t xml:space="preserve">Cantoneira de PVC em esquinas de ladrilho.</t>
  </si>
  <si>
    <t xml:space="preserve">mt19agp010aacdb</t>
  </si>
  <si>
    <t xml:space="preserve">m²</t>
  </si>
  <si>
    <t xml:space="preserve">Ladrilho cerâmico de grés porcelânico, estilo cimento, série Skyline "GRESPANIA", acabamento mate em cor branca, 22x90 cm e 10 mm de espessura, capacidade de absorção de água E&lt;0,5%, grupo BIa, segundo NP EN 14411.</t>
  </si>
  <si>
    <t xml:space="preserve">mt09mcp020bv</t>
  </si>
  <si>
    <t xml:space="preserve">kg</t>
  </si>
  <si>
    <t xml:space="preserve">Argamassa de juntas cimentosa tipo L, cor branca, para juntas de até 3 mm, composto por cimento branco de alta resistência e aditivos especiais.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</si>
  <si>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</si>
  <si>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</si>
  <si>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</si>
  <si>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</si>
  <si>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</si>
  <si>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</si>
  <si>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</si>
  <si>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</si>
  <si>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5.319,54Kz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</si>
  <si>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</si>
  <si>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</si>
  <si>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</si>
  <si>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</si>
  <si>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</si>
  <si>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</si>
  <si>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— Requisitos, avaliação da conformidade,  classificação e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</si>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</sst>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1.87" customWidth="1"/>
    <col min="4" max="4" width="3.57" customWidth="1"/>
    <col min="5" max="5" width="69.70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6</v>
      </c>
      <c r="H9" s="11"/>
      <c r="I9" s="13">
        <v>58.25</v>
      </c>
      <c r="J9" s="13">
        <f ca="1">ROUND(INDIRECT(ADDRESS(ROW()+(0), COLUMN()+(-3), 1))*INDIRECT(ADDRESS(ROW()+(0), COLUMN()+(-1), 1)), 2)</f>
        <v>349.5</v>
      </c>
      <c r="K9" s="13"/>
    </row>
    <row r="10" spans="1:11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0.5</v>
      </c>
      <c r="H10" s="16"/>
      <c r="I10" s="17">
        <v>563.62</v>
      </c>
      <c r="J10" s="17">
        <f ca="1">ROUND(INDIRECT(ADDRESS(ROW()+(0), COLUMN()+(-3), 1))*INDIRECT(ADDRESS(ROW()+(0), COLUMN()+(-1), 1)), 2)</f>
        <v>281.81</v>
      </c>
      <c r="K10" s="17"/>
    </row>
    <row r="11" spans="1:11" ht="34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1.05</v>
      </c>
      <c r="H11" s="16"/>
      <c r="I11" s="17">
        <v>22531.9</v>
      </c>
      <c r="J11" s="17">
        <f ca="1">ROUND(INDIRECT(ADDRESS(ROW()+(0), COLUMN()+(-3), 1))*INDIRECT(ADDRESS(ROW()+(0), COLUMN()+(-1), 1)), 2)</f>
        <v>23658.5</v>
      </c>
      <c r="K11" s="17"/>
    </row>
    <row r="12" spans="1:11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0.5</v>
      </c>
      <c r="H12" s="16"/>
      <c r="I12" s="17">
        <v>230.11</v>
      </c>
      <c r="J12" s="17">
        <f ca="1">ROUND(INDIRECT(ADDRESS(ROW()+(0), COLUMN()+(-3), 1))*INDIRECT(ADDRESS(ROW()+(0), COLUMN()+(-1), 1)), 2)</f>
        <v>115.06</v>
      </c>
      <c r="K12" s="17"/>
    </row>
    <row r="13" spans="1:11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0.443</v>
      </c>
      <c r="H13" s="16"/>
      <c r="I13" s="17">
        <v>612.02</v>
      </c>
      <c r="J13" s="17">
        <f ca="1">ROUND(INDIRECT(ADDRESS(ROW()+(0), COLUMN()+(-3), 1))*INDIRECT(ADDRESS(ROW()+(0), COLUMN()+(-1), 1)), 2)</f>
        <v>271.12</v>
      </c>
      <c r="K13" s="17"/>
    </row>
    <row r="14" spans="1:11" ht="13.50" thickBot="1" customHeight="1">
      <c r="A14" s="14" t="s">
        <v>26</v>
      </c>
      <c r="B14" s="14"/>
      <c r="C14" s="14"/>
      <c r="D14" s="18" t="s">
        <v>27</v>
      </c>
      <c r="E14" s="19" t="s">
        <v>28</v>
      </c>
      <c r="F14" s="19"/>
      <c r="G14" s="20">
        <v>0.443</v>
      </c>
      <c r="H14" s="20"/>
      <c r="I14" s="21">
        <v>357.82</v>
      </c>
      <c r="J14" s="21">
        <f ca="1">ROUND(INDIRECT(ADDRESS(ROW()+(0), COLUMN()+(-3), 1))*INDIRECT(ADDRESS(ROW()+(0), COLUMN()+(-1), 1)), 2)</f>
        <v>158.51</v>
      </c>
      <c r="K14" s="21"/>
    </row>
    <row r="15" spans="1:11" ht="13.50" thickBot="1" customHeight="1">
      <c r="A15" s="19"/>
      <c r="B15" s="19"/>
      <c r="C15" s="19"/>
      <c r="D15" s="22" t="s">
        <v>29</v>
      </c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24834.5</v>
      </c>
      <c r="J15" s="24">
        <f ca="1">ROUND(INDIRECT(ADDRESS(ROW()+(0), COLUMN()+(-3), 1))*INDIRECT(ADDRESS(ROW()+(0), COLUMN()+(-1), 1))/100, 2)</f>
        <v>496.69</v>
      </c>
      <c r="K15" s="24"/>
    </row>
    <row r="16" spans="1:11" ht="13.50" thickBot="1" customHeight="1">
      <c r="A16" s="25" t="s">
        <v>31</v>
      </c>
      <c r="B16" s="25"/>
      <c r="C16" s="25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25331.2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142013</v>
      </c>
      <c r="G20" s="31"/>
      <c r="H20" s="31">
        <v>172013</v>
      </c>
      <c r="I20" s="31"/>
      <c r="J20" s="31"/>
      <c r="K20" s="31">
        <v>3</v>
      </c>
    </row>
    <row r="21" spans="1:11" ht="13.50" thickBot="1" customHeight="1">
      <c r="A21" s="32" t="s">
        <v>38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49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