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<sst xmlns="http://schemas.openxmlformats.org/spreadsheetml/2006/main" count="42" uniqueCount="42">
  <si>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</si>
  <si>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RAG062</t>
  </si>
  <si>
    <t xml:space="preserve">m²</t>
  </si>
  <si>
    <t xml:space="preserve">Ladrilhamento STON-KER "BUTECH", sobre superfície suporte interior de placas de gesso laminado.</t>
  </si>
  <si>
    <r>
      <rPr>
        <sz val="8.25"/>
        <color rgb="FF000000"/>
        <rFont val="Arial"/>
        <family val="2"/>
      </rPr>
      <t xml:space="preserve">Ladrilhamento com placas de grés porcelânico de grande formato STON-KER de "BUTECH", "PORCELANOSA GRUPO", série Carpatia, acabamento Bege, de 33x66x1 cm, colocadas sobre uma superfície suporte de placas de gesso laminado em paramento interior, assentes com cimento cola melhorado, C2 TE, com deslizamento reduzido e tempo de colocação ampliado, Fr-one Gris "BUTECH", sem junta (separação entre ladrilhos entre 1,5 e 3 mm); com cantoneiras de PVC;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</si>
  <si>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</si>
  <si>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</si>
  <si>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</si>
  <si>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</si>
  <si>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</si>
  <si>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</si>
  <si>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mt09mcb010g</t>
  </si>
  <si>
    <t xml:space="preserve">kg</t>
  </si>
  <si>
    <t xml:space="preserve">Cimento cola melhorado, C2 TE, com deslizamento reduzido e tempo de colocação ampliado, segundo NP EN 12004, Fr-one Gris "BUTECH", para fachadas cerâmicas, composto por cimentos de alta resistência, inertes seleccionados e alto conteúdo de resinas sintéticas.</t>
  </si>
  <si>
    <t xml:space="preserve">mt19awa010</t>
  </si>
  <si>
    <t xml:space="preserve">m</t>
  </si>
  <si>
    <t xml:space="preserve">Cantoneira de PVC em esquinas de ladrilho.</t>
  </si>
  <si>
    <t xml:space="preserve">mt12pcb020lgD1</t>
  </si>
  <si>
    <t xml:space="preserve">m²</t>
  </si>
  <si>
    <t xml:space="preserve">Placa de grés porcelânico de grande formato STON-KER de "BUTECH", "PORCELANOSA GRUPO", série Carpatia, acabamento Bege, de 33x66x1 cm.</t>
  </si>
  <si>
    <t xml:space="preserve">mt09mcb020aa</t>
  </si>
  <si>
    <t xml:space="preserve">kg</t>
  </si>
  <si>
    <t xml:space="preserve">Argamassa de juntas cimentosa Colorstuk 0-4 "BUTECH", tipo CG2, segundo EN 13888, cor Manhattan, para juntas de até 4 mm, composto por cimentos de alta resistência, inertes seleccionados, pigmentos e aditivos específicos, apto para todo tipo de ladrilhos cerâmicos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</si>
  <si>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</si>
  <si>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</si>
  <si>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</si>
  <si>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</si>
  <si>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</si>
  <si>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</si>
  <si>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</si>
  <si>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</si>
  <si>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4.395,11Kz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</si>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</sst>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91" customWidth="1"/>
    <col min="4" max="4" width="71.23"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6</v>
      </c>
      <c r="G9" s="11"/>
      <c r="H9" s="13">
        <v>79.55</v>
      </c>
      <c r="I9" s="13">
        <f ca="1">ROUND(INDIRECT(ADDRESS(ROW()+(0), COLUMN()+(-3), 1))*INDIRECT(ADDRESS(ROW()+(0), COLUMN()+(-1), 1)), 2)</f>
        <v>477.3</v>
      </c>
      <c r="J9" s="13"/>
    </row>
    <row r="10" spans="1:10" ht="13.50" thickBot="1" customHeight="1">
      <c r="A10" s="14" t="s">
        <v>14</v>
      </c>
      <c r="B10" s="14"/>
      <c r="C10" s="15" t="s">
        <v>15</v>
      </c>
      <c r="D10" s="14" t="s">
        <v>16</v>
      </c>
      <c r="E10" s="14"/>
      <c r="F10" s="16">
        <v>0.5</v>
      </c>
      <c r="G10" s="16"/>
      <c r="H10" s="17">
        <v>563.62</v>
      </c>
      <c r="I10" s="17">
        <f ca="1">ROUND(INDIRECT(ADDRESS(ROW()+(0), COLUMN()+(-3), 1))*INDIRECT(ADDRESS(ROW()+(0), COLUMN()+(-1), 1)), 2)</f>
        <v>281.81</v>
      </c>
      <c r="J10" s="17"/>
    </row>
    <row r="11" spans="1:10" ht="24.00" thickBot="1" customHeight="1">
      <c r="A11" s="14" t="s">
        <v>17</v>
      </c>
      <c r="B11" s="14"/>
      <c r="C11" s="15" t="s">
        <v>18</v>
      </c>
      <c r="D11" s="14" t="s">
        <v>19</v>
      </c>
      <c r="E11" s="14"/>
      <c r="F11" s="16">
        <v>1.05</v>
      </c>
      <c r="G11" s="16"/>
      <c r="H11" s="17">
        <v>18330.4</v>
      </c>
      <c r="I11" s="17">
        <f ca="1">ROUND(INDIRECT(ADDRESS(ROW()+(0), COLUMN()+(-3), 1))*INDIRECT(ADDRESS(ROW()+(0), COLUMN()+(-1), 1)), 2)</f>
        <v>19246.9</v>
      </c>
      <c r="J11" s="17"/>
    </row>
    <row r="12" spans="1:10" ht="45.00" thickBot="1" customHeight="1">
      <c r="A12" s="14" t="s">
        <v>20</v>
      </c>
      <c r="B12" s="14"/>
      <c r="C12" s="15" t="s">
        <v>21</v>
      </c>
      <c r="D12" s="14" t="s">
        <v>22</v>
      </c>
      <c r="E12" s="14"/>
      <c r="F12" s="16">
        <v>0.5</v>
      </c>
      <c r="G12" s="16"/>
      <c r="H12" s="17">
        <v>166.2</v>
      </c>
      <c r="I12" s="17">
        <f ca="1">ROUND(INDIRECT(ADDRESS(ROW()+(0), COLUMN()+(-3), 1))*INDIRECT(ADDRESS(ROW()+(0), COLUMN()+(-1), 1)), 2)</f>
        <v>83.1</v>
      </c>
      <c r="J12" s="17"/>
    </row>
    <row r="13" spans="1:10" ht="13.50" thickBot="1" customHeight="1">
      <c r="A13" s="14" t="s">
        <v>23</v>
      </c>
      <c r="B13" s="14"/>
      <c r="C13" s="15" t="s">
        <v>24</v>
      </c>
      <c r="D13" s="14" t="s">
        <v>25</v>
      </c>
      <c r="E13" s="14"/>
      <c r="F13" s="16">
        <v>0.443</v>
      </c>
      <c r="G13" s="16"/>
      <c r="H13" s="17">
        <v>612.02</v>
      </c>
      <c r="I13" s="17">
        <f ca="1">ROUND(INDIRECT(ADDRESS(ROW()+(0), COLUMN()+(-3), 1))*INDIRECT(ADDRESS(ROW()+(0), COLUMN()+(-1), 1)), 2)</f>
        <v>271.12</v>
      </c>
      <c r="J13" s="17"/>
    </row>
    <row r="14" spans="1:10" ht="13.50" thickBot="1" customHeight="1">
      <c r="A14" s="14" t="s">
        <v>26</v>
      </c>
      <c r="B14" s="14"/>
      <c r="C14" s="18" t="s">
        <v>27</v>
      </c>
      <c r="D14" s="19" t="s">
        <v>28</v>
      </c>
      <c r="E14" s="19"/>
      <c r="F14" s="20">
        <v>0.443</v>
      </c>
      <c r="G14" s="20"/>
      <c r="H14" s="21">
        <v>357.82</v>
      </c>
      <c r="I14" s="21">
        <f ca="1">ROUND(INDIRECT(ADDRESS(ROW()+(0), COLUMN()+(-3), 1))*INDIRECT(ADDRESS(ROW()+(0), COLUMN()+(-1), 1)), 2)</f>
        <v>158.51</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20518.7</v>
      </c>
      <c r="I15" s="24">
        <f ca="1">ROUND(INDIRECT(ADDRESS(ROW()+(0), COLUMN()+(-3), 1))*INDIRECT(ADDRESS(ROW()+(0), COLUMN()+(-1), 1))/100, 2)</f>
        <v>410.37</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20929.1</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142013</v>
      </c>
      <c r="F20" s="31"/>
      <c r="G20" s="31">
        <v>172013</v>
      </c>
      <c r="H20" s="31"/>
      <c r="I20" s="31"/>
      <c r="J20" s="31">
        <v>3</v>
      </c>
    </row>
    <row r="21" spans="1:10" ht="13.50" thickBot="1" customHeight="1">
      <c r="A21" s="32" t="s">
        <v>38</v>
      </c>
      <c r="B21" s="32"/>
      <c r="C21" s="32"/>
      <c r="D21" s="32"/>
      <c r="E21" s="33"/>
      <c r="F21" s="33"/>
      <c r="G21" s="33"/>
      <c r="H21" s="33"/>
      <c r="I21" s="33"/>
      <c r="J21" s="33"/>
    </row>
    <row r="24" spans="1:1" ht="33.75" thickBot="1" customHeight="1">
      <c r="A24" s="1" t="s">
        <v>39</v>
      </c>
      <c r="B24" s="1"/>
      <c r="C24" s="1"/>
      <c r="D24" s="1"/>
      <c r="E24" s="1"/>
      <c r="F24" s="1"/>
      <c r="G24" s="1"/>
      <c r="H24" s="1"/>
      <c r="I24" s="1"/>
      <c r="J24" s="1"/>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