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<sst xmlns="http://schemas.openxmlformats.org/spreadsheetml/2006/main" count="39" uniqueCount="39">
  <si>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</si>
  <si>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RCG070</t>
  </si>
  <si>
    <t xml:space="preserve">m²</t>
  </si>
  <si>
    <t xml:space="preserve">Sistema "LEVANTINA" de revestimento cerâmico para fachadas.</t>
  </si>
  <si>
    <r>
      <rPr>
        <sz val="8.25"/>
        <color rgb="FF000000"/>
        <rFont val="Arial"/>
        <family val="2"/>
      </rPr>
      <t xml:space="preserve">Revestimento com ladrilhos de </t>
    </r>
    <r>
      <rPr>
        <b/>
        <sz val="8.25"/>
        <color rgb="FF000000"/>
        <rFont val="Arial"/>
        <family val="2"/>
      </rPr>
      <t xml:space="preserve">grés porcelânico de grande formato, Lámina Porcelánica Techlam® "LEVANTINA", de 3000x1000 mm e 3 mm de espessura, série Basic, modelo Antracita, acabamento brilho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ampliado, cinzento</t>
    </r>
    <r>
      <rPr>
        <sz val="8.25"/>
        <color rgb="FF000000"/>
        <rFont val="Arial"/>
        <family val="2"/>
      </rPr>
      <t xml:space="preserve">, utilizando a técnica da dupla colagem, sobre camada de regularização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</si>
  <si>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</si>
  <si>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</si>
  <si>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</si>
  <si>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</si>
  <si>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</si>
  <si>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</si>
  <si>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mt12pcl020aaab</t>
  </si>
  <si>
    <t xml:space="preserve">m²</t>
  </si>
  <si>
    <t xml:space="preserve">Ladrilho de grés porcelânico de grande formato, Lámina Porcelánica Techlam® "LEVANTINA", de 3000x1000 mm e 3 mm de espessura, série Basic, modelo Antracita, acabamento brilho.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</si>
  <si>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</si>
  <si>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</si>
  <si>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</si>
  <si>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mt09mcr060a</t>
  </si>
  <si>
    <t xml:space="preserve">kg</t>
  </si>
  <si>
    <t xml:space="preserve">Argamassa de juntas cimentosa, CG1, para junta aberta entre 3 e 15 mm, segundo EN 13888.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</si>
  <si>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</si>
  <si>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</si>
  <si>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</si>
  <si>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</si>
  <si>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</si>
  <si>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</si>
  <si>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</si>
  <si>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</si>
  <si>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1.532,26Kz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</si>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</sst>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34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5459.440000</v>
      </c>
      <c r="I9" s="12">
        <f ca="1">ROUND(INDIRECT(ADDRESS(ROW()+(0), COLUMN()+(-3), 1))*INDIRECT(ADDRESS(ROW()+(0), COLUMN()+(-1), 1)), 2)</f>
        <v>5732.410000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4.000000</v>
      </c>
      <c r="G10" s="15"/>
      <c r="H10" s="16">
        <v>75.480000</v>
      </c>
      <c r="I10" s="16">
        <f ca="1">ROUND(INDIRECT(ADDRESS(ROW()+(0), COLUMN()+(-3), 1))*INDIRECT(ADDRESS(ROW()+(0), COLUMN()+(-1), 1)), 2)</f>
        <v>301.920000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0.300000</v>
      </c>
      <c r="G11" s="15"/>
      <c r="H11" s="16">
        <v>88.050000</v>
      </c>
      <c r="I11" s="16">
        <f ca="1">ROUND(INDIRECT(ADDRESS(ROW()+(0), COLUMN()+(-3), 1))*INDIRECT(ADDRESS(ROW()+(0), COLUMN()+(-1), 1)), 2)</f>
        <v>26.420000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0.593000</v>
      </c>
      <c r="G12" s="15"/>
      <c r="H12" s="16">
        <v>508.620000</v>
      </c>
      <c r="I12" s="16">
        <f ca="1">ROUND(INDIRECT(ADDRESS(ROW()+(0), COLUMN()+(-3), 1))*INDIRECT(ADDRESS(ROW()+(0), COLUMN()+(-1), 1)), 2)</f>
        <v>301.610000</v>
      </c>
      <c r="J12" s="16"/>
    </row>
    <row r="13" spans="1:10" ht="13.50" thickBot="1" customHeight="1">
      <c r="A13" s="13" t="s">
        <v>23</v>
      </c>
      <c r="B13" s="13"/>
      <c r="C13" s="17" t="s">
        <v>24</v>
      </c>
      <c r="D13" s="18" t="s">
        <v>25</v>
      </c>
      <c r="E13" s="18"/>
      <c r="F13" s="19">
        <v>0.593000</v>
      </c>
      <c r="G13" s="19"/>
      <c r="H13" s="20">
        <v>284.970000</v>
      </c>
      <c r="I13" s="20">
        <f ca="1">ROUND(INDIRECT(ADDRESS(ROW()+(0), COLUMN()+(-3), 1))*INDIRECT(ADDRESS(ROW()+(0), COLUMN()+(-1), 1)), 2)</f>
        <v>168.990000</v>
      </c>
      <c r="J13" s="20"/>
    </row>
    <row r="14" spans="1:10" ht="13.50" thickBot="1" customHeight="1">
      <c r="A14" s="18"/>
      <c r="B14" s="18"/>
      <c r="C14" s="21" t="s">
        <v>26</v>
      </c>
      <c r="D14" s="4" t="s">
        <v>27</v>
      </c>
      <c r="E14" s="4"/>
      <c r="F14" s="22">
        <v>2.000000</v>
      </c>
      <c r="G14" s="22"/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6531.350000</v>
      </c>
      <c r="I14" s="23">
        <f ca="1">ROUND(INDIRECT(ADDRESS(ROW()+(0), COLUMN()+(-3), 1))*INDIRECT(ADDRESS(ROW()+(0), COLUMN()+(-1), 1))/100, 2)</f>
        <v>130.630000</v>
      </c>
      <c r="J14" s="23"/>
    </row>
    <row r="15" spans="1:10" ht="13.50" thickBot="1" customHeight="1">
      <c r="A15" s="24" t="s">
        <v>28</v>
      </c>
      <c r="B15" s="24"/>
      <c r="C15" s="25"/>
      <c r="D15" s="25"/>
      <c r="E15" s="25"/>
      <c r="F15" s="26"/>
      <c r="G15" s="26"/>
      <c r="H15" s="24" t="s">
        <v>29</v>
      </c>
      <c r="I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6661.980000</v>
      </c>
      <c r="J15" s="27"/>
    </row>
    <row r="18" spans="1:10" ht="13.50" thickBot="1" customHeight="1">
      <c r="A18" s="28" t="s">
        <v>30</v>
      </c>
      <c r="B18" s="28"/>
      <c r="C18" s="28"/>
      <c r="D18" s="28"/>
      <c r="E18" s="28" t="s">
        <v>31</v>
      </c>
      <c r="F18" s="28"/>
      <c r="G18" s="28" t="s">
        <v>32</v>
      </c>
      <c r="H18" s="28"/>
      <c r="I18" s="28"/>
      <c r="J18" s="28" t="s">
        <v>33</v>
      </c>
    </row>
    <row r="19" spans="1:10" ht="13.50" thickBot="1" customHeight="1">
      <c r="A19" s="29" t="s">
        <v>34</v>
      </c>
      <c r="B19" s="29"/>
      <c r="C19" s="29"/>
      <c r="D19" s="29"/>
      <c r="E19" s="30">
        <v>142013.000000</v>
      </c>
      <c r="F19" s="30"/>
      <c r="G19" s="30">
        <v>172013.000000</v>
      </c>
      <c r="H19" s="30"/>
      <c r="I19" s="30"/>
      <c r="J19" s="30">
        <v>3.000000</v>
      </c>
    </row>
    <row r="20" spans="1:10" ht="24.00" thickBot="1" customHeight="1">
      <c r="A20" s="31" t="s">
        <v>35</v>
      </c>
      <c r="B20" s="31"/>
      <c r="C20" s="31"/>
      <c r="D20" s="31"/>
      <c r="E20" s="32"/>
      <c r="F20" s="32"/>
      <c r="G20" s="32"/>
      <c r="H20" s="32"/>
      <c r="I20" s="32"/>
      <c r="J20" s="32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