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<sst xmlns="http://schemas.openxmlformats.org/spreadsheetml/2006/main" count="39" uniqueCount="39">
  <si>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</si>
  <si>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RCP020</t>
  </si>
  <si>
    <t xml:space="preserve">m²</t>
  </si>
  <si>
    <t xml:space="preserve">Revestimento com plaquetas de pedra natural fixadas com argamassa, "sistema tradicional".</t>
  </si>
  <si>
    <r>
      <rPr>
        <sz val="8.25"/>
        <color rgb="FF000000"/>
        <rFont val="Arial"/>
        <family val="2"/>
      </rPr>
      <t xml:space="preserve">Revestimento em paramento vertical, até 3 m de altura, com plaquetas de mármore Rosa Aurora, acabamento polido, 30,5x30,5x1 cm, fixado com argamassa de cimento M-5.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</si>
  <si>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</si>
  <si>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</si>
  <si>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</si>
  <si>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</si>
  <si>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</si>
  <si>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</si>
  <si>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mt19pmi020a</t>
  </si>
  <si>
    <t xml:space="preserve">m²</t>
  </si>
  <si>
    <t xml:space="preserve">Plaqueta polida, calibrada e biselada de mármore nacional, Rosa Aurora, 30,5x30,5x1 cm, segundo NP EN 12057.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</si>
  <si>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</si>
  <si>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</si>
  <si>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</si>
  <si>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</si>
  <si>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</si>
  <si>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</si>
  <si>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mo022</t>
  </si>
  <si>
    <t xml:space="preserve">h</t>
  </si>
  <si>
    <t xml:space="preserve">Oficial de 1ª 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</si>
  <si>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</si>
  <si>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</si>
  <si>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</si>
  <si>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</si>
  <si>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directos complementares</t>
  </si>
  <si>
    <t xml:space="preserve">Custo de manutenção decenal: 6.213,44Kz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</si>
  <si>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</si>
  <si>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</si>
  <si>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</si>
  <si>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</si>
  <si>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</si>
  <si>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12057:2004</t>
  </si>
  <si>
    <t xml:space="preserve">Pedra natural — Ladrilhos modulares —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</si>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</sst>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73.95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23868.3</v>
      </c>
      <c r="J9" s="13">
        <f ca="1">ROUND(INDIRECT(ADDRESS(ROW()+(0), COLUMN()+(-3), 1))*INDIRECT(ADDRESS(ROW()+(0), COLUMN()+(-1), 1)), 2)</f>
        <v>25061.8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0.025</v>
      </c>
      <c r="H10" s="16"/>
      <c r="I10" s="17">
        <v>16378.9</v>
      </c>
      <c r="J10" s="17">
        <f ca="1">ROUND(INDIRECT(ADDRESS(ROW()+(0), COLUMN()+(-3), 1))*INDIRECT(ADDRESS(ROW()+(0), COLUMN()+(-1), 1)), 2)</f>
        <v>409.47</v>
      </c>
      <c r="K10" s="17"/>
    </row>
    <row r="11" spans="1:11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</v>
      </c>
      <c r="H11" s="16"/>
      <c r="I11" s="17">
        <v>255.7</v>
      </c>
      <c r="J11" s="17">
        <f ca="1">ROUND(INDIRECT(ADDRESS(ROW()+(0), COLUMN()+(-3), 1))*INDIRECT(ADDRESS(ROW()+(0), COLUMN()+(-1), 1)), 2)</f>
        <v>38.36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1.006</v>
      </c>
      <c r="H12" s="16"/>
      <c r="I12" s="17">
        <v>612.02</v>
      </c>
      <c r="J12" s="17">
        <f ca="1">ROUND(INDIRECT(ADDRESS(ROW()+(0), COLUMN()+(-3), 1))*INDIRECT(ADDRESS(ROW()+(0), COLUMN()+(-1), 1)), 2)</f>
        <v>615.69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1.006</v>
      </c>
      <c r="H13" s="20"/>
      <c r="I13" s="21">
        <v>357.82</v>
      </c>
      <c r="J13" s="21">
        <f ca="1">ROUND(INDIRECT(ADDRESS(ROW()+(0), COLUMN()+(-3), 1))*INDIRECT(ADDRESS(ROW()+(0), COLUMN()+(-1), 1)), 2)</f>
        <v>359.97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26485.2</v>
      </c>
      <c r="J14" s="24">
        <f ca="1">ROUND(INDIRECT(ADDRESS(ROW()+(0), COLUMN()+(-3), 1))*INDIRECT(ADDRESS(ROW()+(0), COLUMN()+(-1), 1))/100, 2)</f>
        <v>529.7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27014.9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192005</v>
      </c>
      <c r="G19" s="31"/>
      <c r="H19" s="31">
        <v>192006</v>
      </c>
      <c r="I19" s="31"/>
      <c r="J19" s="31"/>
      <c r="K19" s="31"/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