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<sst xmlns="http://schemas.openxmlformats.org/spreadsheetml/2006/main" count="58" uniqueCount="58">
  <si>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</si>
  <si>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</si>
  <si>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</si>
  <si>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</si>
  <si>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</si>
  <si>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</si>
  <si>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</si>
  <si>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</si>
  <si>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</si>
  <si>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</si>
  <si>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</si>
  <si>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</si>
  <si>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</si>
  <si>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8,00Kz/m.</t>
  </si>
  <si>
    <t xml:space="preserve">mt18pce011800</t>
  </si>
  <si>
    <t xml:space="preserve">m</t>
  </si>
  <si>
    <t xml:space="preserve">Espelho para degrau de grés esmaltado, 8,00Kz/m.</t>
  </si>
  <si>
    <t xml:space="preserve">mt18zce010a500</t>
  </si>
  <si>
    <t xml:space="preserve">m</t>
  </si>
  <si>
    <t xml:space="preserve">Rodapé de escada cerâmico de grés esmaltado, 420x180 mm, 5,00Kz/m.</t>
  </si>
  <si>
    <t xml:space="preserve">mt18bde010800</t>
  </si>
  <si>
    <t xml:space="preserve">m²</t>
  </si>
  <si>
    <t xml:space="preserve">Ladrilho cerâmico de grés esmaltado, 8,00Kz/m², segundo NP EN 14411.</t>
  </si>
  <si>
    <t xml:space="preserve">mt18rce010a300</t>
  </si>
  <si>
    <t xml:space="preserve">m</t>
  </si>
  <si>
    <t xml:space="preserve">Rodapé cerâmico de grés esmaltado, de 7 cm de largura, 3,00Kz/m.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</si>
  <si>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</si>
  <si>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</si>
  <si>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</si>
  <si>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</si>
  <si>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</si>
  <si>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</si>
  <si>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</si>
  <si>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</si>
  <si>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</si>
  <si>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</si>
  <si>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</si>
  <si>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</si>
  <si>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</si>
  <si>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</si>
  <si>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</si>
  <si>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</si>
  <si>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</si>
  <si>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</si>
  <si>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</si>
  <si>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</si>
  <si>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60.331,88Kz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</si>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</sst>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7787.7</v>
      </c>
      <c r="J9" s="13">
        <f ca="1">ROUND(INDIRECT(ADDRESS(ROW()+(0), COLUMN()+(-3), 1))*INDIRECT(ADDRESS(ROW()+(0), COLUMN()+(-1), 1)), 2)</f>
        <v>132391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7787.7</v>
      </c>
      <c r="J10" s="17">
        <f ca="1">ROUND(INDIRECT(ADDRESS(ROW()+(0), COLUMN()+(-3), 1))*INDIRECT(ADDRESS(ROW()+(0), COLUMN()+(-1), 1)), 2)</f>
        <v>132391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4867.31</v>
      </c>
      <c r="J11" s="17">
        <f ca="1">ROUND(INDIRECT(ADDRESS(ROW()+(0), COLUMN()+(-3), 1))*INDIRECT(ADDRESS(ROW()+(0), COLUMN()+(-1), 1)), 2)</f>
        <v>34752.6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7787.7</v>
      </c>
      <c r="J12" s="17">
        <f ca="1">ROUND(INDIRECT(ADDRESS(ROW()+(0), COLUMN()+(-3), 1))*INDIRECT(ADDRESS(ROW()+(0), COLUMN()+(-1), 1)), 2)</f>
        <v>8177.09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2920.39</v>
      </c>
      <c r="J13" s="17">
        <f ca="1">ROUND(INDIRECT(ADDRESS(ROW()+(0), COLUMN()+(-3), 1))*INDIRECT(ADDRESS(ROW()+(0), COLUMN()+(-1), 1)), 2)</f>
        <v>5840.78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21792</v>
      </c>
      <c r="J14" s="17">
        <f ca="1">ROUND(INDIRECT(ADDRESS(ROW()+(0), COLUMN()+(-3), 1))*INDIRECT(ADDRESS(ROW()+(0), COLUMN()+(-1), 1)), 2)</f>
        <v>4794.24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2402.44</v>
      </c>
      <c r="J15" s="17">
        <f ca="1">ROUND(INDIRECT(ADDRESS(ROW()+(0), COLUMN()+(-3), 1))*INDIRECT(ADDRESS(ROW()+(0), COLUMN()+(-1), 1)), 2)</f>
        <v>48.05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275</v>
      </c>
      <c r="J16" s="17">
        <f ca="1">ROUND(INDIRECT(ADDRESS(ROW()+(0), COLUMN()+(-3), 1))*INDIRECT(ADDRESS(ROW()+(0), COLUMN()+(-1), 1)), 2)</f>
        <v>2535.5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11.881</v>
      </c>
      <c r="H17" s="16"/>
      <c r="I17" s="17">
        <v>1055.59</v>
      </c>
      <c r="J17" s="17">
        <f ca="1">ROUND(INDIRECT(ADDRESS(ROW()+(0), COLUMN()+(-3), 1))*INDIRECT(ADDRESS(ROW()+(0), COLUMN()+(-1), 1)), 2)</f>
        <v>12541.5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11.881</v>
      </c>
      <c r="H18" s="16"/>
      <c r="I18" s="17">
        <v>620.64</v>
      </c>
      <c r="J18" s="17">
        <f ca="1">ROUND(INDIRECT(ADDRESS(ROW()+(0), COLUMN()+(-3), 1))*INDIRECT(ADDRESS(ROW()+(0), COLUMN()+(-1), 1)), 2)</f>
        <v>7373.82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11.881</v>
      </c>
      <c r="H19" s="20"/>
      <c r="I19" s="21">
        <v>596.7</v>
      </c>
      <c r="J19" s="21">
        <f ca="1">ROUND(INDIRECT(ADDRESS(ROW()+(0), COLUMN()+(-3), 1))*INDIRECT(ADDRESS(ROW()+(0), COLUMN()+(-1), 1)), 2)</f>
        <v>7089.39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347935</v>
      </c>
      <c r="J20" s="24">
        <f ca="1">ROUND(INDIRECT(ADDRESS(ROW()+(0), COLUMN()+(-3), 1))*INDIRECT(ADDRESS(ROW()+(0), COLUMN()+(-1), 1))/100, 2)</f>
        <v>6958.69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354893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