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<sst xmlns="http://schemas.openxmlformats.org/spreadsheetml/2006/main" count="24" uniqueCount="24">
  <si>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</si>
  <si>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RET010</t>
  </si>
  <si>
    <t xml:space="preserve">Ud</t>
  </si>
  <si>
    <t xml:space="preserve">Degrau de grelha electrossoldada.</t>
  </si>
  <si>
    <r>
      <rPr>
        <b/>
        <sz val="8.25"/>
        <color rgb="FF000000"/>
        <rFont val="Arial"/>
        <family val="2"/>
      </rPr>
      <t xml:space="preserve">Degrau recto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</t>
    </r>
    <r>
      <rPr>
        <sz val="8.25"/>
        <color rgb="FF000000"/>
        <rFont val="Arial"/>
        <family val="2"/>
      </rPr>
      <t xml:space="preserve">, </t>
    </r>
    <r>
      <rPr>
        <b/>
        <sz val="8.25"/>
        <color rgb="FF000000"/>
        <rFont val="Arial"/>
        <family val="2"/>
      </rPr>
      <t xml:space="preserve">fixado através de aparafusamento</t>
    </r>
    <r>
      <rPr>
        <sz val="8.25"/>
        <color rgb="FF000000"/>
        <rFont val="Arial"/>
        <family val="2"/>
      </rPr>
      <t xml:space="preserve"> sobre lanço metálico de escada.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</si>
  <si>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</si>
  <si>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</si>
  <si>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</si>
  <si>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</si>
  <si>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</si>
  <si>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</si>
  <si>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mt07rel020aaa</t>
  </si>
  <si>
    <t xml:space="preserve">Ud</t>
  </si>
  <si>
    <t xml:space="preserve">Degrau recto de 700x240 mm, formado por grelha electrossoldada anti-deslizante, acabamento galvanizado a quente, realizada com chapas portantes de aço laminado EN 10025 S235JR, em perfil plano laminado a quente, de 20x2 mm, separadas 34 mm entre si, separadores de varão quadrado retorcido, de aço com baixo conteúdo em carbono NP EN ISO 16120-2 C4D, de 4 mm de lado, separados 38 mm entre sí e aro de aço laminado EN 10025 S235JR, em perfil plano laminado a quente; e remate frontal anti-deslizante, de aço laminado EN 10025 S235JR, em perfil plano laminado a quente, imprimido com troquel, para aparafusar, inclusive elementos de fixação.</t>
  </si>
  <si>
    <t xml:space="preserve">mo047</t>
  </si>
  <si>
    <t xml:space="preserve">h</t>
  </si>
  <si>
    <t xml:space="preserve">Oficial de 1ª montador de estruturas metálicas.</t>
  </si>
  <si>
    <t xml:space="preserve">mo094</t>
  </si>
  <si>
    <t xml:space="preserve">h</t>
  </si>
  <si>
    <t xml:space="preserve">Ajudante de montador de estruturas metálicas.</t>
  </si>
  <si>
    <t xml:space="preserve">%</t>
  </si>
  <si>
    <t xml:space="preserve">Custos directos complementares</t>
  </si>
  <si>
    <t xml:space="preserve">Custo de manutenção decenal: 1.432,95Kz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</si>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</sst>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31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bottom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7" xfId="0" applyFont="1" applyAlignment="1">
      <alignment horizontal="center" vertical="top" wrapText="1"/>
    </xf>
    <xf numFmtId="200" fontId="0" fillId="0" borderId="7" xfId="0" applyFont="1" applyAlignment="1">
      <alignment horizontal="right" vertical="top" wrapText="1"/>
    </xf>
    <xf numFmtId="201" fontId="0" fillId="0" borderId="7" xfId="0" applyFont="1" applyAlignment="1">
      <alignment horizontal="righ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5" xfId="0" applyFont="1" applyAlignment="1">
      <alignment horizontal="center" vertical="top" wrapText="1"/>
    </xf>
    <xf numFmtId="0" fontId="0" fillId="0" borderId="5" xfId="0" applyFont="1" applyAlignment="1">
      <alignment horizontal="left" vertical="top" wrapText="1"/>
    </xf>
    <xf numFmtId="200" fontId="0" fillId="0" borderId="5" xfId="0" applyFont="1" applyAlignment="1">
      <alignment horizontal="right" vertical="top" wrapText="1"/>
    </xf>
    <xf numFmtId="201" fontId="0" fillId="0" borderId="5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3.43" customWidth="1"/>
    <col min="2" max="2" width="3.57" customWidth="1"/>
    <col min="3" max="3" width="4.25" customWidth="1"/>
    <col min="4" max="4" width="19.38" customWidth="1"/>
    <col min="5" max="5" width="30.77" customWidth="1"/>
    <col min="6" max="6" width="10.37" customWidth="1"/>
    <col min="7" max="7" width="2.89" customWidth="1"/>
    <col min="8" max="8" width="3.23" customWidth="1"/>
    <col min="9" max="9" width="10.03" customWidth="1"/>
    <col min="10" max="10" width="2.55" customWidth="1"/>
    <col min="11" max="11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24.00" thickBot="1" customHeight="1">
      <c r="A3" s="3" t="s">
        <v>1</v>
      </c>
      <c r="B3" s="3"/>
      <c r="C3" s="3"/>
      <c r="D3" s="4" t="s">
        <v>2</v>
      </c>
      <c r="E3" s="3" t="s">
        <v>3</v>
      </c>
      <c r="F3" s="5"/>
      <c r="G3" s="5"/>
      <c r="H3" s="5"/>
      <c r="I3" s="5"/>
      <c r="J3" s="5"/>
      <c r="K3" s="5"/>
    </row>
    <row r="4" spans="1:11" ht="129.00" thickBot="1" customHeight="1">
      <c r="A4" s="6" t="s">
        <v>4</v>
      </c>
      <c r="B4" s="6"/>
      <c r="C4" s="6"/>
      <c r="D4" s="7"/>
      <c r="E4" s="7"/>
      <c r="F4" s="7"/>
      <c r="G4" s="7"/>
      <c r="H4" s="7"/>
      <c r="I4" s="7"/>
      <c r="J4" s="8"/>
      <c r="K4" s="8"/>
    </row>
    <row r="7" spans="1:11" ht="13.50" thickBot="1" customHeight="1">
      <c r="A7" s="9" t="s">
        <v>5</v>
      </c>
      <c r="B7" s="9" t="s">
        <v>6</v>
      </c>
      <c r="C7" s="9" t="s">
        <v>7</v>
      </c>
      <c r="D7" s="9"/>
      <c r="E7" s="9"/>
      <c r="F7" s="9"/>
      <c r="G7" s="9" t="s">
        <v>8</v>
      </c>
      <c r="H7" s="9"/>
      <c r="I7" s="9" t="s">
        <v>9</v>
      </c>
      <c r="J7" s="9"/>
      <c r="K7" s="9" t="s">
        <v>10</v>
      </c>
    </row>
    <row r="8" spans="1:11" ht="108.00" thickBot="1" customHeight="1">
      <c r="A8" s="10" t="s">
        <v>11</v>
      </c>
      <c r="B8" s="12" t="s">
        <v>12</v>
      </c>
      <c r="C8" s="10" t="s">
        <v>13</v>
      </c>
      <c r="D8" s="10"/>
      <c r="E8" s="10"/>
      <c r="F8" s="10"/>
      <c r="G8" s="14">
        <v>1.000000</v>
      </c>
      <c r="H8" s="14"/>
      <c r="I8" s="16">
        <v>2315.280000</v>
      </c>
      <c r="J8" s="16"/>
      <c r="K8" s="16">
        <f ca="1">ROUND(INDIRECT(ADDRESS(ROW()+(0), COLUMN()+(-4), 1))*INDIRECT(ADDRESS(ROW()+(0), COLUMN()+(-2), 1)), 2)</f>
        <v>2315.280000</v>
      </c>
    </row>
    <row r="9" spans="1:11" ht="13.50" thickBot="1" customHeight="1">
      <c r="A9" s="17" t="s">
        <v>14</v>
      </c>
      <c r="B9" s="18" t="s">
        <v>15</v>
      </c>
      <c r="C9" s="17" t="s">
        <v>16</v>
      </c>
      <c r="D9" s="17"/>
      <c r="E9" s="17"/>
      <c r="F9" s="17"/>
      <c r="G9" s="19">
        <v>0.126000</v>
      </c>
      <c r="H9" s="19"/>
      <c r="I9" s="20">
        <v>545.490000</v>
      </c>
      <c r="J9" s="20"/>
      <c r="K9" s="20">
        <f ca="1">ROUND(INDIRECT(ADDRESS(ROW()+(0), COLUMN()+(-4), 1))*INDIRECT(ADDRESS(ROW()+(0), COLUMN()+(-2), 1)), 2)</f>
        <v>68.730000</v>
      </c>
    </row>
    <row r="10" spans="1:11" ht="13.50" thickBot="1" customHeight="1">
      <c r="A10" s="17" t="s">
        <v>17</v>
      </c>
      <c r="B10" s="21" t="s">
        <v>18</v>
      </c>
      <c r="C10" s="22" t="s">
        <v>19</v>
      </c>
      <c r="D10" s="22"/>
      <c r="E10" s="22"/>
      <c r="F10" s="22"/>
      <c r="G10" s="23">
        <v>0.126000</v>
      </c>
      <c r="H10" s="23"/>
      <c r="I10" s="24">
        <v>316.010000</v>
      </c>
      <c r="J10" s="24"/>
      <c r="K10" s="24">
        <f ca="1">ROUND(INDIRECT(ADDRESS(ROW()+(0), COLUMN()+(-4), 1))*INDIRECT(ADDRESS(ROW()+(0), COLUMN()+(-2), 1)), 2)</f>
        <v>39.820000</v>
      </c>
    </row>
    <row r="11" spans="1:11" ht="13.50" thickBot="1" customHeight="1">
      <c r="A11" s="22"/>
      <c r="B11" s="25" t="s">
        <v>20</v>
      </c>
      <c r="C11" s="26" t="s">
        <v>21</v>
      </c>
      <c r="D11" s="26"/>
      <c r="E11" s="26"/>
      <c r="F11" s="26"/>
      <c r="G11" s="27">
        <v>2.000000</v>
      </c>
      <c r="H11" s="27"/>
      <c r="I11" s="28">
        <f ca="1">ROUND(SUM(INDIRECT(ADDRESS(ROW()+(-1), COLUMN()+(2), 1)),INDIRECT(ADDRESS(ROW()+(-2), COLUMN()+(2), 1)),INDIRECT(ADDRESS(ROW()+(-3), COLUMN()+(2), 1))), 2)</f>
        <v>2423.830000</v>
      </c>
      <c r="J11" s="28"/>
      <c r="K11" s="28">
        <f ca="1">ROUND(INDIRECT(ADDRESS(ROW()+(0), COLUMN()+(-4), 1))*INDIRECT(ADDRESS(ROW()+(0), COLUMN()+(-2), 1))/100, 2)</f>
        <v>48.480000</v>
      </c>
    </row>
    <row r="12" spans="1:11" ht="13.50" thickBot="1" customHeight="1">
      <c r="A12" s="6" t="s">
        <v>22</v>
      </c>
      <c r="B12" s="7"/>
      <c r="C12" s="7"/>
      <c r="D12" s="7"/>
      <c r="E12" s="7"/>
      <c r="F12" s="7"/>
      <c r="G12" s="29"/>
      <c r="H12" s="29"/>
      <c r="I12" s="6" t="s">
        <v>23</v>
      </c>
      <c r="J12" s="6"/>
      <c r="K12" s="30">
        <f ca="1">ROUND(SUM(INDIRECT(ADDRESS(ROW()+(-1), COLUMN()+(0), 1)),INDIRECT(ADDRESS(ROW()+(-2), COLUMN()+(0), 1)),INDIRECT(ADDRESS(ROW()+(-3), COLUMN()+(0), 1)),INDIRECT(ADDRESS(ROW()+(-4), COLUMN()+(0), 1))), 2)</f>
        <v>2472.310000</v>
      </c>
    </row>
  </sheetData>
  <mergeCells count="24">
    <mergeCell ref="A1:K1"/>
    <mergeCell ref="A3:C3"/>
    <mergeCell ref="F3:G3"/>
    <mergeCell ref="H3:I3"/>
    <mergeCell ref="J3:K3"/>
    <mergeCell ref="A4:K4"/>
    <mergeCell ref="C7:F7"/>
    <mergeCell ref="G7:H7"/>
    <mergeCell ref="I7:J7"/>
    <mergeCell ref="C8:F8"/>
    <mergeCell ref="G8:H8"/>
    <mergeCell ref="I8:J8"/>
    <mergeCell ref="C9:F9"/>
    <mergeCell ref="G9:H9"/>
    <mergeCell ref="I9:J9"/>
    <mergeCell ref="C10:F10"/>
    <mergeCell ref="G10:H10"/>
    <mergeCell ref="I10:J10"/>
    <mergeCell ref="C11:F11"/>
    <mergeCell ref="G11:H11"/>
    <mergeCell ref="I11:J11"/>
    <mergeCell ref="A12:F12"/>
    <mergeCell ref="G12:H12"/>
    <mergeCell ref="I12:J12"/>
  </mergeCells>
  <pageMargins left="0.620079" right="0.472441" top="0.472441" bottom="0.472441" header="0.0" footer="0.0"/>
  <pageSetup paperSize="9" orientation="portrait"/>
  <rowBreaks count="0" manualBreakCount="0">
    </rowBreaks>
</worksheet>
</file>