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<sst xmlns="http://schemas.openxmlformats.org/spreadsheetml/2006/main" count="30" uniqueCount="30">
  <si>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</si>
  <si>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RME020</t>
  </si>
  <si>
    <t xml:space="preserve">m²</t>
  </si>
  <si>
    <t xml:space="preserve">Esmalte sintético para madeira.</t>
  </si>
  <si>
    <r>
      <rPr>
        <sz val="8.25"/>
        <color rgb="FF000000"/>
        <rFont val="Arial"/>
        <family val="2"/>
      </rPr>
      <t xml:space="preserve">Aplicação manual de duas demãos de esmalte sintético brilhante para interior, cor branca, diluídas com 5% a 15% de diluente, (rendimento: 0,067 l/m² cada demão); aplicação prévia de uma demão de primário vedante para interior e exterior, formulado com resinas alcídicas e pigmentos seleccionados, cor branca, para aplicar com trincha, rolo ou pistola, (rendimento: 0,113 l/m²), sobre superfície de guardas e corrimões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</si>
  <si>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</si>
  <si>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</si>
  <si>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</si>
  <si>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</si>
  <si>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</si>
  <si>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</si>
  <si>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mt27plj010a</t>
  </si>
  <si>
    <t xml:space="preserve">l</t>
  </si>
  <si>
    <t xml:space="preserve">Primário vedante para interior e exterior, formulado com resinas alcídicas e pigmentos seleccionados, cor branca, para aplicar com trincha, rolo ou pistola, com um conteúdo de compostos orgânicos voláteis (COV) &lt; 350 g/l, para aplicar com trincha, rolo ou pistola.</t>
  </si>
  <si>
    <t xml:space="preserve">mt27ess120a</t>
  </si>
  <si>
    <t xml:space="preserve">l</t>
  </si>
  <si>
    <t xml:space="preserve">Esmalte sintético brilhante para interior, à base de resinas alcídicas e pigmentos, isento de chumbo, cor branca, aplicada com trincha, rolo ou pistola, com um conteúdo de compostos orgânicos voláteis (COV) &lt; 300 g/l, Euroclasse B-s1, d0 de reacção ao fogo, segundo NP EN 13501-1, para aplicar com trincha, rolo ou pistola.</t>
  </si>
  <si>
    <t xml:space="preserve">mt27lni004</t>
  </si>
  <si>
    <t xml:space="preserve">l</t>
  </si>
  <si>
    <t xml:space="preserve">Diluente, à base de uma mistura de hidrocarbonetos alifáticos.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</si>
  <si>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</si>
  <si>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</si>
  <si>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</si>
  <si>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</si>
  <si>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</si>
  <si>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</si>
  <si>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</si>
  <si>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</si>
  <si>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4.377,67Kz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</si>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</sst>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0.113</v>
      </c>
      <c r="G9" s="13">
        <v>19413.8</v>
      </c>
      <c r="H9" s="13">
        <f ca="1">ROUND(INDIRECT(ADDRESS(ROW()+(0), COLUMN()+(-2), 1))*INDIRECT(ADDRESS(ROW()+(0), COLUMN()+(-1), 1)), 2)</f>
        <v>2193.76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0.134</v>
      </c>
      <c r="G10" s="17">
        <v>28731.2</v>
      </c>
      <c r="H10" s="17">
        <f ca="1">ROUND(INDIRECT(ADDRESS(ROW()+(0), COLUMN()+(-2), 1))*INDIRECT(ADDRESS(ROW()+(0), COLUMN()+(-1), 1)), 2)</f>
        <v>3849.98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0.013</v>
      </c>
      <c r="G11" s="17">
        <v>4469.96</v>
      </c>
      <c r="H11" s="17">
        <f ca="1">ROUND(INDIRECT(ADDRESS(ROW()+(0), COLUMN()+(-2), 1))*INDIRECT(ADDRESS(ROW()+(0), COLUMN()+(-1), 1)), 2)</f>
        <v>58.11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0.341</v>
      </c>
      <c r="G12" s="17">
        <v>1055.59</v>
      </c>
      <c r="H12" s="17">
        <f ca="1">ROUND(INDIRECT(ADDRESS(ROW()+(0), COLUMN()+(-2), 1))*INDIRECT(ADDRESS(ROW()+(0), COLUMN()+(-1), 1)), 2)</f>
        <v>359.96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0.066</v>
      </c>
      <c r="G13" s="21">
        <v>620.64</v>
      </c>
      <c r="H13" s="21">
        <f ca="1">ROUND(INDIRECT(ADDRESS(ROW()+(0), COLUMN()+(-2), 1))*INDIRECT(ADDRESS(ROW()+(0), COLUMN()+(-1), 1)), 2)</f>
        <v>40.96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6502.77</v>
      </c>
      <c r="H14" s="24">
        <f ca="1">ROUND(INDIRECT(ADDRESS(ROW()+(0), COLUMN()+(-2), 1))*INDIRECT(ADDRESS(ROW()+(0), COLUMN()+(-1), 1))/100, 2)</f>
        <v>130.06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6632.83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