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<sst xmlns="http://schemas.openxmlformats.org/spreadsheetml/2006/main" count="46" uniqueCount="46">
  <si>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</si>
  <si>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RRX010</t>
  </si>
  <si>
    <t xml:space="preserve">m²</t>
  </si>
  <si>
    <t xml:space="preserve">Revestimento interior directo de painéis de poliestireno extrudido. Sistema Schlüter-KERDI-BOARD "SCHLÜTER-SYSTEMS".</t>
  </si>
  <si>
    <r>
      <rPr>
        <sz val="8.25"/>
        <color rgb="FF000000"/>
        <rFont val="Arial"/>
        <family val="2"/>
      </rPr>
      <t xml:space="preserve">Revestimento interior directo,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adesivo bicomponente Schlüter-KERDI-COLL-L, banda de reforço Schlüter-KERDI-KEBA 100/125 e massa adesiva elástica monocomponente, Schlüter-KERDI-FIX "SCHLÜTER-SYSTEMS".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</si>
  <si>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</si>
  <si>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</si>
  <si>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</si>
  <si>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</si>
  <si>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</si>
  <si>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</si>
  <si>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</si>
  <si>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</si>
  <si>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</si>
  <si>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</si>
  <si>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</si>
  <si>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</si>
  <si>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mt15res060d</t>
  </si>
  <si>
    <t xml:space="preserve">kg</t>
  </si>
  <si>
    <t xml:space="preserve">Adesivo bicomponente, Schlüter-KERDI-COLL-L "SCHLÜTER-SYSTEMS", à base de uma dispersão acrílica sem dissolventes e pó de cimento, para a vedação de juntas.</t>
  </si>
  <si>
    <t xml:space="preserve">mt15res020ob</t>
  </si>
  <si>
    <t xml:space="preserve">m</t>
  </si>
  <si>
    <t xml:space="preserve">Banda de vedação, Schlüter-KERDI-KEBA 100/125 "SCHLÜTER-SYSTEMS", de 125 mm de largura e 0,1 mm de espessura, para lâmina impermeabilizante flexível de polietileno, com ambas as faces revestidas de geotêxtil não tecido, fornecida em rolos de 30 m de comprimento.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</si>
  <si>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</si>
  <si>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</si>
  <si>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</si>
  <si>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</si>
  <si>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</si>
  <si>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</si>
  <si>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</si>
  <si>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</si>
  <si>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</si>
  <si>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</si>
  <si>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</si>
  <si>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1.241,59Kz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</si>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</sst>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65.26</v>
      </c>
      <c r="J9" s="13">
        <f ca="1">ROUND(INDIRECT(ADDRESS(ROW()+(0), COLUMN()+(-3), 1))*INDIRECT(ADDRESS(ROW()+(0), COLUMN()+(-1), 1)), 2)</f>
        <v>195.78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46466.4</v>
      </c>
      <c r="J10" s="17">
        <f ca="1">ROUND(INDIRECT(ADDRESS(ROW()+(0), COLUMN()+(-3), 1))*INDIRECT(ADDRESS(ROW()+(0), COLUMN()+(-1), 1)), 2)</f>
        <v>48789.7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14173</v>
      </c>
      <c r="J11" s="17">
        <f ca="1">ROUND(INDIRECT(ADDRESS(ROW()+(0), COLUMN()+(-3), 1))*INDIRECT(ADDRESS(ROW()+(0), COLUMN()+(-1), 1)), 2)</f>
        <v>4251.89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4779.8</v>
      </c>
      <c r="J12" s="17">
        <f ca="1">ROUND(INDIRECT(ADDRESS(ROW()+(0), COLUMN()+(-3), 1))*INDIRECT(ADDRESS(ROW()+(0), COLUMN()+(-1), 1)), 2)</f>
        <v>5735.76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</v>
      </c>
      <c r="H13" s="16"/>
      <c r="I13" s="17">
        <v>28357.8</v>
      </c>
      <c r="J13" s="17">
        <f ca="1">ROUND(INDIRECT(ADDRESS(ROW()+(0), COLUMN()+(-3), 1))*INDIRECT(ADDRESS(ROW()+(0), COLUMN()+(-1), 1)), 2)</f>
        <v>1701.47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0.138</v>
      </c>
      <c r="H14" s="16"/>
      <c r="I14" s="17">
        <v>1057.3</v>
      </c>
      <c r="J14" s="17">
        <f ca="1">ROUND(INDIRECT(ADDRESS(ROW()+(0), COLUMN()+(-3), 1))*INDIRECT(ADDRESS(ROW()+(0), COLUMN()+(-1), 1)), 2)</f>
        <v>145.91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0.069</v>
      </c>
      <c r="H15" s="20"/>
      <c r="I15" s="21">
        <v>604.97</v>
      </c>
      <c r="J15" s="21">
        <f ca="1">ROUND(INDIRECT(ADDRESS(ROW()+(0), COLUMN()+(-3), 1))*INDIRECT(ADDRESS(ROW()+(0), COLUMN()+(-1), 1)), 2)</f>
        <v>41.74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60862.2</v>
      </c>
      <c r="J16" s="24">
        <f ca="1">ROUND(INDIRECT(ADDRESS(ROW()+(0), COLUMN()+(-3), 1))*INDIRECT(ADDRESS(ROW()+(0), COLUMN()+(-1), 1))/100, 2)</f>
        <v>1217.24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62079.5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142013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