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<sst xmlns="http://schemas.openxmlformats.org/spreadsheetml/2006/main" count="40" uniqueCount="40">
  <si>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</si>
  <si>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RSB010</t>
  </si>
  <si>
    <t xml:space="preserve">m²</t>
  </si>
  <si>
    <t xml:space="preserve">Base de argamassa de cimento.</t>
  </si>
  <si>
    <r>
      <rPr>
        <sz val="8.25"/>
        <color rgb="FF000000"/>
        <rFont val="Arial"/>
        <family val="2"/>
      </rPr>
      <t xml:space="preserve">Base para pavimento, de 4 cm de espessura, de argamassa de cimento CEM II/B-L 32,5 N tipo M-10, com aplicação de mestras e afagada. Inclusive banda de painel rígido de poliestireno expandido para a preparação das juntas perimetrais de dilatação.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</si>
  <si>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</si>
  <si>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</si>
  <si>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</si>
  <si>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</si>
  <si>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</si>
  <si>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</si>
  <si>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mt16pea020a</t>
  </si>
  <si>
    <t xml:space="preserve">m²</t>
  </si>
  <si>
    <t xml:space="preserve">Painel rígido de poliestireno expandido, segundo NP EN 13163, bordo lateral recto, de 10 mm de espessura, resistência térmica 0,25 m²°C/W, condutibilidade térmica 0,036 W/(m°C), para junta de dilatação.</t>
  </si>
  <si>
    <t xml:space="preserve">mt09mor010e</t>
  </si>
  <si>
    <t xml:space="preserve">m³</t>
  </si>
  <si>
    <t xml:space="preserve">Argamassa de cimento CEM II/B-L 32,5 N tipo M-10, confeccionada em obra com 320 kg/m³ de cimento e uma proporção em volume 1/4.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</si>
  <si>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</si>
  <si>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</si>
  <si>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</si>
  <si>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</si>
  <si>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</si>
  <si>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</si>
  <si>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</si>
  <si>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</si>
  <si>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</si>
  <si>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</si>
  <si>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</si>
  <si>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66,02Kz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</si>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</sst>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74.1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0.05</v>
      </c>
      <c r="H9" s="11"/>
      <c r="I9" s="13">
        <v>1093.88</v>
      </c>
      <c r="J9" s="13">
        <f ca="1">ROUND(INDIRECT(ADDRESS(ROW()+(0), COLUMN()+(-3), 1))*INDIRECT(ADDRESS(ROW()+(0), COLUMN()+(-1), 1)), 2)</f>
        <v>54.69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0.04</v>
      </c>
      <c r="H10" s="16"/>
      <c r="I10" s="17">
        <v>24855.3</v>
      </c>
      <c r="J10" s="17">
        <f ca="1">ROUND(INDIRECT(ADDRESS(ROW()+(0), COLUMN()+(-3), 1))*INDIRECT(ADDRESS(ROW()+(0), COLUMN()+(-1), 1)), 2)</f>
        <v>994.21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0.028</v>
      </c>
      <c r="H11" s="16"/>
      <c r="I11" s="17">
        <v>907.3</v>
      </c>
      <c r="J11" s="17">
        <f ca="1">ROUND(INDIRECT(ADDRESS(ROW()+(0), COLUMN()+(-3), 1))*INDIRECT(ADDRESS(ROW()+(0), COLUMN()+(-1), 1)), 2)</f>
        <v>25.4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0.066</v>
      </c>
      <c r="H12" s="16"/>
      <c r="I12" s="17">
        <v>1028.94</v>
      </c>
      <c r="J12" s="17">
        <f ca="1">ROUND(INDIRECT(ADDRESS(ROW()+(0), COLUMN()+(-3), 1))*INDIRECT(ADDRESS(ROW()+(0), COLUMN()+(-1), 1)), 2)</f>
        <v>67.91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0.262</v>
      </c>
      <c r="H13" s="20"/>
      <c r="I13" s="21">
        <v>581.64</v>
      </c>
      <c r="J13" s="21">
        <f ca="1">ROUND(INDIRECT(ADDRESS(ROW()+(0), COLUMN()+(-3), 1))*INDIRECT(ADDRESS(ROW()+(0), COLUMN()+(-1), 1)), 2)</f>
        <v>152.39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1294.6</v>
      </c>
      <c r="J14" s="24">
        <f ca="1">ROUND(INDIRECT(ADDRESS(ROW()+(0), COLUMN()+(-3), 1))*INDIRECT(ADDRESS(ROW()+(0), COLUMN()+(-1), 1))/100, 2)</f>
        <v>25.89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1320.49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1.07202e+006</v>
      </c>
      <c r="G19" s="31"/>
      <c r="H19" s="31">
        <v>1.07202e+006</v>
      </c>
      <c r="I19" s="31"/>
      <c r="J19" s="31"/>
      <c r="K19" s="31" t="s">
        <v>35</v>
      </c>
    </row>
    <row r="20" spans="1:11" ht="24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