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<sst xmlns="http://schemas.openxmlformats.org/spreadsheetml/2006/main" count="49" uniqueCount="49">
  <si>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</si>
  <si>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</si>
  <si>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</si>
  <si>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</si>
  <si>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segundo EN 13162, não revestido, de 20 mm de espessura, resistência térmica 0,45 m²°C/W, condutibilidade térmica 0,041 W/(m°C); placa de soleira seca, Solera Rigidur 20 "PLACO", de 20 mm de espessura, com os bordos longitudinais macho-fêmea composta por duas placas de gesso laminado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</si>
  <si>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</si>
  <si>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</si>
  <si>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</si>
  <si>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</si>
  <si>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</si>
  <si>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</si>
  <si>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</si>
  <si>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</si>
  <si>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</si>
  <si>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</si>
  <si>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</si>
  <si>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estanquidade e isolamento do perímetro em soleiras.</t>
  </si>
  <si>
    <t xml:space="preserve">mt16lra012a</t>
  </si>
  <si>
    <t xml:space="preserve">m²</t>
  </si>
  <si>
    <t xml:space="preserve">Painel rígido de lã mineral, segundo EN 13162, não revestido, de 20 mm de espessura, resistência térmica 0,45 m²°C/W, condutibilidade térmica 0,041 W/(m°C), Euroclasse A1 de reacção ao fogo segundo NP EN 13501-1, densidade 90 kg/m³, calor específico 840 J/kgK, capacidade de absorção de água a curto prazo &lt;=1 kg/m² e factor de resistência à difusão do vapor de água 1,3.</t>
  </si>
  <si>
    <t xml:space="preserve">mt12pss010a</t>
  </si>
  <si>
    <t xml:space="preserve">m²</t>
  </si>
  <si>
    <t xml:space="preserve">Placa de soleira seca, Solera Rigidur 20 "PLACO", de 20 mm de espessura, com os bordos longitudinais macho-fêmea composta por duas placas de gesso laminado reforçado com fibras, coladas em fábrica, de 10 mm.</t>
  </si>
  <si>
    <t xml:space="preserve">mt12pss020a</t>
  </si>
  <si>
    <t xml:space="preserve">kg</t>
  </si>
  <si>
    <t xml:space="preserve">Adesivo Rigidur Nature Line Suelo "PLACO".</t>
  </si>
  <si>
    <t xml:space="preserve">mt12plt050b</t>
  </si>
  <si>
    <t xml:space="preserve">Ud</t>
  </si>
  <si>
    <t xml:space="preserve">Parafuso auto-roscante Rigidur 30 "PLACO", com cabeça de trombeta, de 30 mm de comprimento.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</si>
  <si>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</si>
  <si>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</si>
  <si>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</si>
  <si>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</si>
  <si>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</si>
  <si>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</si>
  <si>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</si>
  <si>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</si>
  <si>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2.816,40Kz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</si>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</sst>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73.7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1.1</v>
      </c>
      <c r="H9" s="11"/>
      <c r="I9" s="13">
        <v>370.63</v>
      </c>
      <c r="J9" s="13">
        <f ca="1">ROUND(INDIRECT(ADDRESS(ROW()+(0), COLUMN()+(-3), 1))*INDIRECT(ADDRESS(ROW()+(0), COLUMN()+(-1), 1)), 2)</f>
        <v>407.69</v>
      </c>
      <c r="K9" s="13"/>
    </row>
    <row r="10" spans="1:11" ht="34.50" thickBot="1" customHeight="1">
      <c r="A10" s="14" t="s">
        <v>14</v>
      </c>
      <c r="B10" s="14"/>
      <c r="C10" s="15" t="s">
        <v>15</v>
      </c>
      <c r="D10" s="15"/>
      <c r="E10" s="14" t="s">
        <v>16</v>
      </c>
      <c r="F10" s="14"/>
      <c r="G10" s="16">
        <v>1.1</v>
      </c>
      <c r="H10" s="16"/>
      <c r="I10" s="17">
        <v>578.84</v>
      </c>
      <c r="J10" s="17">
        <f ca="1">ROUND(INDIRECT(ADDRESS(ROW()+(0), COLUMN()+(-3), 1))*INDIRECT(ADDRESS(ROW()+(0), COLUMN()+(-1), 1)), 2)</f>
        <v>636.72</v>
      </c>
      <c r="K10" s="17"/>
    </row>
    <row r="11" spans="1:11" ht="55.50" thickBot="1" customHeight="1">
      <c r="A11" s="14" t="s">
        <v>17</v>
      </c>
      <c r="B11" s="14"/>
      <c r="C11" s="15" t="s">
        <v>18</v>
      </c>
      <c r="D11" s="15"/>
      <c r="E11" s="14" t="s">
        <v>19</v>
      </c>
      <c r="F11" s="14"/>
      <c r="G11" s="16">
        <v>1.5</v>
      </c>
      <c r="H11" s="16"/>
      <c r="I11" s="17">
        <v>12079.7</v>
      </c>
      <c r="J11" s="17">
        <f ca="1">ROUND(INDIRECT(ADDRESS(ROW()+(0), COLUMN()+(-3), 1))*INDIRECT(ADDRESS(ROW()+(0), COLUMN()+(-1), 1)), 2)</f>
        <v>18119.5</v>
      </c>
      <c r="K11" s="17"/>
    </row>
    <row r="12" spans="1:11" ht="34.50" thickBot="1" customHeight="1">
      <c r="A12" s="14" t="s">
        <v>20</v>
      </c>
      <c r="B12" s="14"/>
      <c r="C12" s="15" t="s">
        <v>21</v>
      </c>
      <c r="D12" s="15"/>
      <c r="E12" s="14" t="s">
        <v>22</v>
      </c>
      <c r="F12" s="14"/>
      <c r="G12" s="16">
        <v>1.05</v>
      </c>
      <c r="H12" s="16"/>
      <c r="I12" s="17">
        <v>32788.7</v>
      </c>
      <c r="J12" s="17">
        <f ca="1">ROUND(INDIRECT(ADDRESS(ROW()+(0), COLUMN()+(-3), 1))*INDIRECT(ADDRESS(ROW()+(0), COLUMN()+(-1), 1)), 2)</f>
        <v>34428.1</v>
      </c>
      <c r="K12" s="17"/>
    </row>
    <row r="13" spans="1:11" ht="13.50" thickBot="1" customHeight="1">
      <c r="A13" s="14" t="s">
        <v>23</v>
      </c>
      <c r="B13" s="14"/>
      <c r="C13" s="15" t="s">
        <v>24</v>
      </c>
      <c r="D13" s="15"/>
      <c r="E13" s="14" t="s">
        <v>25</v>
      </c>
      <c r="F13" s="14"/>
      <c r="G13" s="16">
        <v>0.04</v>
      </c>
      <c r="H13" s="16"/>
      <c r="I13" s="17">
        <v>15776.6</v>
      </c>
      <c r="J13" s="17">
        <f ca="1">ROUND(INDIRECT(ADDRESS(ROW()+(0), COLUMN()+(-3), 1))*INDIRECT(ADDRESS(ROW()+(0), COLUMN()+(-1), 1)), 2)</f>
        <v>631.06</v>
      </c>
      <c r="K13" s="17"/>
    </row>
    <row r="14" spans="1:11" ht="13.50" thickBot="1" customHeight="1">
      <c r="A14" s="14" t="s">
        <v>26</v>
      </c>
      <c r="B14" s="14"/>
      <c r="C14" s="15" t="s">
        <v>27</v>
      </c>
      <c r="D14" s="15"/>
      <c r="E14" s="14" t="s">
        <v>28</v>
      </c>
      <c r="F14" s="14"/>
      <c r="G14" s="16">
        <v>12</v>
      </c>
      <c r="H14" s="16"/>
      <c r="I14" s="17">
        <v>27.52</v>
      </c>
      <c r="J14" s="17">
        <f ca="1">ROUND(INDIRECT(ADDRESS(ROW()+(0), COLUMN()+(-3), 1))*INDIRECT(ADDRESS(ROW()+(0), COLUMN()+(-1), 1)), 2)</f>
        <v>330.24</v>
      </c>
      <c r="K14" s="17"/>
    </row>
    <row r="15" spans="1:11" ht="13.50" thickBot="1" customHeight="1">
      <c r="A15" s="14" t="s">
        <v>29</v>
      </c>
      <c r="B15" s="14"/>
      <c r="C15" s="15" t="s">
        <v>30</v>
      </c>
      <c r="D15" s="15"/>
      <c r="E15" s="14" t="s">
        <v>31</v>
      </c>
      <c r="F15" s="14"/>
      <c r="G15" s="16">
        <v>0.393</v>
      </c>
      <c r="H15" s="16"/>
      <c r="I15" s="17">
        <v>1084.69</v>
      </c>
      <c r="J15" s="17">
        <f ca="1">ROUND(INDIRECT(ADDRESS(ROW()+(0), COLUMN()+(-3), 1))*INDIRECT(ADDRESS(ROW()+(0), COLUMN()+(-1), 1)), 2)</f>
        <v>426.28</v>
      </c>
      <c r="K15" s="17"/>
    </row>
    <row r="16" spans="1:11" ht="13.50" thickBot="1" customHeight="1">
      <c r="A16" s="14" t="s">
        <v>32</v>
      </c>
      <c r="B16" s="14"/>
      <c r="C16" s="18" t="s">
        <v>33</v>
      </c>
      <c r="D16" s="18"/>
      <c r="E16" s="19" t="s">
        <v>34</v>
      </c>
      <c r="F16" s="19"/>
      <c r="G16" s="20">
        <v>0.393</v>
      </c>
      <c r="H16" s="20"/>
      <c r="I16" s="21">
        <v>620.64</v>
      </c>
      <c r="J16" s="21">
        <f ca="1">ROUND(INDIRECT(ADDRESS(ROW()+(0), COLUMN()+(-3), 1))*INDIRECT(ADDRESS(ROW()+(0), COLUMN()+(-1), 1)), 2)</f>
        <v>243.91</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55223.5</v>
      </c>
      <c r="J17" s="24">
        <f ca="1">ROUND(INDIRECT(ADDRESS(ROW()+(0), COLUMN()+(-3), 1))*INDIRECT(ADDRESS(ROW()+(0), COLUMN()+(-1), 1))/100, 2)</f>
        <v>1104.47</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56328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1.07202e+006</v>
      </c>
      <c r="G22" s="31"/>
      <c r="H22" s="31">
        <v>1.07202e+006</v>
      </c>
      <c r="I22" s="31"/>
      <c r="J22" s="31"/>
      <c r="K22" s="31" t="s">
        <v>44</v>
      </c>
    </row>
    <row r="23" spans="1:11" ht="24.00" thickBot="1" customHeight="1">
      <c r="A23" s="32" t="s">
        <v>45</v>
      </c>
      <c r="B23" s="32"/>
      <c r="C23" s="32"/>
      <c r="D23" s="32"/>
      <c r="E23" s="32"/>
      <c r="F23" s="33"/>
      <c r="G23" s="33"/>
      <c r="H23" s="33"/>
      <c r="I23" s="33"/>
      <c r="J23" s="33"/>
      <c r="K23" s="33"/>
    </row>
    <row r="26" spans="1:1" ht="33.75" thickBot="1" customHeight="1">
      <c r="A26" s="1" t="s">
        <v>46</v>
      </c>
      <c r="B26" s="1"/>
      <c r="C26" s="1"/>
      <c r="D26" s="1"/>
      <c r="E26" s="1"/>
      <c r="F26" s="1"/>
      <c r="G26" s="1"/>
      <c r="H26" s="1"/>
      <c r="I26" s="1"/>
      <c r="J26" s="1"/>
      <c r="K26" s="1"/>
    </row>
    <row r="27" spans="1:1" ht="33.75" thickBot="1" customHeight="1">
      <c r="A27" s="1" t="s">
        <v>47</v>
      </c>
      <c r="B27" s="1"/>
      <c r="C27" s="1"/>
      <c r="D27" s="1"/>
      <c r="E27" s="1"/>
      <c r="F27" s="1"/>
      <c r="G27" s="1"/>
      <c r="H27" s="1"/>
      <c r="I27" s="1"/>
      <c r="J27" s="1"/>
      <c r="K27" s="1"/>
    </row>
    <row r="28" spans="1:1" ht="33.75" thickBot="1" customHeight="1">
      <c r="A28" s="1" t="s">
        <v>48</v>
      </c>
      <c r="B28" s="1"/>
      <c r="C28" s="1"/>
      <c r="D28" s="1"/>
      <c r="E28" s="1"/>
      <c r="F28" s="1"/>
      <c r="G28" s="1"/>
      <c r="H28" s="1"/>
      <c r="I28" s="1"/>
      <c r="J28" s="1"/>
      <c r="K28"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