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<sst xmlns="http://schemas.openxmlformats.org/spreadsheetml/2006/main" count="39" uniqueCount="39">
  <si>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</si>
  <si>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RSE010</t>
  </si>
  <si>
    <t xml:space="preserve">m²</t>
  </si>
  <si>
    <t xml:space="preserve">Pavimento técnico contínuo de placas de gesso com fibra.</t>
  </si>
  <si>
    <r>
      <rPr>
        <sz val="8.25"/>
        <color rgb="FF000000"/>
        <rFont val="Arial"/>
        <family val="2"/>
      </rPr>
      <t xml:space="preserve">Pavimento técnico contínuo de placas de gesso laminado reforçado com fibras, de 1200x600 mm e 25 mm de espessura, com os bordos longitudinais macho-fêmea, apoiadas sobre pés reguláveis de aço galvanizado, para alturas entre 60 e 100 mm,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</si>
  <si>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</si>
  <si>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</si>
  <si>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</si>
  <si>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</si>
  <si>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</si>
  <si>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</si>
  <si>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mt12pik040b</t>
  </si>
  <si>
    <t xml:space="preserve">kg</t>
  </si>
  <si>
    <t xml:space="preserve">Primário, para reduzir a absorção e melhorar a aderência, à base de resinas sintéticas em dispersão aquosa e pigmentos, sem dissolventes.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</si>
  <si>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</si>
  <si>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</si>
  <si>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</si>
  <si>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</si>
  <si>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</si>
  <si>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</si>
  <si>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</si>
  <si>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</si>
  <si>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</si>
  <si>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mt12psk050nc</t>
  </si>
  <si>
    <t xml:space="preserve">m²</t>
  </si>
  <si>
    <t xml:space="preserve">Placa de gesso laminado reforçado com fibras, de 1200x600 mm e 25 mm de espessura, com os bordos longitudinais macho-fêmea, para aplicação em pisos técnicos contínuos; classificação 3/2/A/1, segundo NP EN 12825.</t>
  </si>
  <si>
    <t xml:space="preserve">mt12psk070a</t>
  </si>
  <si>
    <t xml:space="preserve">Ud</t>
  </si>
  <si>
    <t xml:space="preserve">Cartucho de 600 ml de cola para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</si>
  <si>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</si>
  <si>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</si>
  <si>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</si>
  <si>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</si>
  <si>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</si>
  <si>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</si>
  <si>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</si>
  <si>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</si>
  <si>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4.650,47Kz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</si>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</sst>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</v>
      </c>
      <c r="G9" s="13">
        <v>461.02</v>
      </c>
      <c r="H9" s="13">
        <f ca="1">ROUND(INDIRECT(ADDRESS(ROW()+(0), COLUMN()+(-2), 1))*INDIRECT(ADDRESS(ROW()+(0), COLUMN()+(-1), 1)), 2)</f>
        <v>147.53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9762.9</v>
      </c>
      <c r="H10" s="17">
        <f ca="1">ROUND(INDIRECT(ADDRESS(ROW()+(0), COLUMN()+(-2), 1))*INDIRECT(ADDRESS(ROW()+(0), COLUMN()+(-1), 1)), 2)</f>
        <v>9762.9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15147.5</v>
      </c>
      <c r="H11" s="17">
        <f ca="1">ROUND(INDIRECT(ADDRESS(ROW()+(0), COLUMN()+(-2), 1))*INDIRECT(ADDRESS(ROW()+(0), COLUMN()+(-1), 1)), 2)</f>
        <v>151.48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1641.78</v>
      </c>
      <c r="H12" s="17">
        <f ca="1">ROUND(INDIRECT(ADDRESS(ROW()+(0), COLUMN()+(-2), 1))*INDIRECT(ADDRESS(ROW()+(0), COLUMN()+(-1), 1)), 2)</f>
        <v>4925.34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70800.3</v>
      </c>
      <c r="H13" s="17">
        <f ca="1">ROUND(INDIRECT(ADDRESS(ROW()+(0), COLUMN()+(-2), 1))*INDIRECT(ADDRESS(ROW()+(0), COLUMN()+(-1), 1)), 2)</f>
        <v>74340.4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</v>
      </c>
      <c r="G14" s="17">
        <v>14871.9</v>
      </c>
      <c r="H14" s="17">
        <f ca="1">ROUND(INDIRECT(ADDRESS(ROW()+(0), COLUMN()+(-2), 1))*INDIRECT(ADDRESS(ROW()+(0), COLUMN()+(-1), 1)), 2)</f>
        <v>1041.03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0.459</v>
      </c>
      <c r="G15" s="17">
        <v>1132.39</v>
      </c>
      <c r="H15" s="17">
        <f ca="1">ROUND(INDIRECT(ADDRESS(ROW()+(0), COLUMN()+(-2), 1))*INDIRECT(ADDRESS(ROW()+(0), COLUMN()+(-1), 1)), 2)</f>
        <v>519.77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0.459</v>
      </c>
      <c r="G16" s="21">
        <v>647.8</v>
      </c>
      <c r="H16" s="21">
        <f ca="1">ROUND(INDIRECT(ADDRESS(ROW()+(0), COLUMN()+(-2), 1))*INDIRECT(ADDRESS(ROW()+(0), COLUMN()+(-1), 1)), 2)</f>
        <v>297.34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91185.7</v>
      </c>
      <c r="H17" s="24">
        <f ca="1">ROUND(INDIRECT(ADDRESS(ROW()+(0), COLUMN()+(-2), 1))*INDIRECT(ADDRESS(ROW()+(0), COLUMN()+(-1), 1))/100, 2)</f>
        <v>1823.71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93009.4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